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M15" i="5" l="1"/>
  <c r="D17" i="5"/>
  <c r="D16" i="5"/>
  <c r="D15" i="5"/>
  <c r="D14" i="5"/>
  <c r="D13" i="5" l="1"/>
  <c r="D12" i="5" l="1"/>
  <c r="D11" i="5"/>
</calcChain>
</file>

<file path=xl/sharedStrings.xml><?xml version="1.0" encoding="utf-8"?>
<sst xmlns="http://schemas.openxmlformats.org/spreadsheetml/2006/main" count="136" uniqueCount="77">
  <si>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</si>
  <si>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</si>
  <si>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</si>
  <si>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</si>
  <si>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</si>
  <si>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</si>
  <si>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</si>
  <si>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</si>
  <si>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</si>
  <si>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</si>
  <si>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</si>
  <si>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</si>
  <si>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</si>
  <si>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</si>
  <si>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</si>
  <si>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</si>
  <si>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</si>
  <si>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</si>
  <si>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</si>
  <si>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</si>
  <si>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</si>
  <si>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</si>
  <si>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</si>
  <si>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</si>
  <si>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</si>
  <si>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</si>
  <si>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</si>
  <si>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</si>
  <si>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</si>
  <si>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</si>
  <si>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</si>
  <si>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</si>
  <si>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</si>
  <si>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</si>
  <si>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</si>
  <si>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</si>
  <si>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</si>
  <si>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</si>
  <si>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</si>
  <si>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</si>
  <si>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</si>
  <si>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</si>
  <si>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</si>
  <si>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</si>
  <si>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</si>
  <si>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</si>
  <si>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</si>
  <si>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</si>
  <si>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</si>
  <si>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</si>
  <si>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</si>
  <si>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</si>
  <si>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</si>
  <si>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</si>
  <si>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</si>
  <si>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</si>
  <si>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</si>
  <si>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</si>
  <si>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</si>
  <si>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</si>
  <si>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</si>
  <si>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</si>
  <si>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</si>
  <si>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</si>
  <si>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G22N027245</t>
  </si>
  <si>
    <t>В складі лоту з двома об'єктами нерухомості та основними засобами. Не відбулися у зв’язку з відсутністю учасників.</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</si>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</sst>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37">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4" fillId="0" borderId="17" xfId="37" applyBorder="1" applyAlignment="1">
      <alignment horizontal="center" vertical="center" wrapText="1"/>
    </xf>
    <xf numFmtId="0" fontId="34" fillId="0" borderId="18" xfId="37" applyBorder="1" applyAlignment="1">
      <alignment horizontal="center" vertical="center" wrapText="1"/>
    </xf>
    <xf numFmtId="0" fontId="36" fillId="0" borderId="1" xfId="0" applyFont="1" applyBorder="1" applyAlignment="1">
      <alignment horizontal="center" vertical="center"/>
    </xf>
    <xf numFmtId="0" fontId="10" fillId="0" borderId="19" xfId="1" applyFont="1" applyBorder="1" applyAlignment="1">
      <alignment horizontal="center" vertical="center" wrapText="1"/>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36" fillId="0" borderId="42" xfId="0" applyFont="1" applyBorder="1" applyAlignment="1">
      <alignment horizontal="center" vertical="center" wrapText="1"/>
    </xf>
    <xf numFmtId="0" fontId="15" fillId="0" borderId="17" xfId="6" applyBorder="1" applyAlignment="1">
      <alignment horizontal="center" vertical="center" wrapText="1"/>
    </xf>
    <xf numFmtId="0" fontId="15" fillId="0" borderId="18" xfId="6" applyBorder="1" applyAlignment="1">
      <alignment horizontal="center" vertical="center" wrapText="1"/>
    </xf>
    <xf numFmtId="0" fontId="15" fillId="0" borderId="19" xfId="6" applyBorder="1" applyAlignment="1">
      <alignment horizontal="center" vertical="center" wrapText="1"/>
    </xf>
    <xf numFmtId="0" fontId="15" fillId="0" borderId="20" xfId="6" applyBorder="1" applyAlignment="1">
      <alignment horizontal="center" vertical="center" wrapText="1"/>
    </xf>
    <xf numFmtId="4" fontId="5" fillId="0" borderId="0" xfId="1" applyNumberFormat="1"/>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37" TargetMode="External"/><Relationship Id="rId3" Type="http://schemas.openxmlformats.org/officeDocument/2006/relationships/hyperlink" Target="https://www.fg.gov.ua/lot/172321" TargetMode="External"/><Relationship Id="rId7" Type="http://schemas.openxmlformats.org/officeDocument/2006/relationships/hyperlink" Target="https://www.fg.gov.ua/passport/60265" TargetMode="External"/><Relationship Id="rId2" Type="http://schemas.openxmlformats.org/officeDocument/2006/relationships/hyperlink" Target="https://www.fg.gov.ua/lot/172321" TargetMode="External"/><Relationship Id="rId1" Type="http://schemas.openxmlformats.org/officeDocument/2006/relationships/hyperlink" Target="https://www.fg.gov.ua/lot/172321" TargetMode="External"/><Relationship Id="rId6" Type="http://schemas.openxmlformats.org/officeDocument/2006/relationships/hyperlink" Target="https://www.fg.gov.ua/passport/60181" TargetMode="External"/><Relationship Id="rId5" Type="http://schemas.openxmlformats.org/officeDocument/2006/relationships/hyperlink" Target="https://www.fg.gov.ua/passport/60072" TargetMode="External"/><Relationship Id="rId4" Type="http://schemas.openxmlformats.org/officeDocument/2006/relationships/hyperlink" Target="https://www.fg.gov.ua/lot/172321"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A16" sqref="A16:M16"/>
    </sheetView>
  </sheetViews>
  <sheetFormatPr defaultRowHeight="12.75" customHeight="1"/>
  <cols>
    <col min="1" max="1" width="6.85546875" style="48" customWidth="1"/>
    <col min="2" max="2" width="12.28515625" style="48" customWidth="1"/>
    <col min="3" max="3" width="11.5703125" style="48" customWidth="1"/>
    <col min="4" max="4" width="16.140625" style="48" customWidth="1"/>
    <col min="5" max="5" width="25.28515625" style="49" customWidth="1"/>
    <col min="6" max="6" width="42.28515625" style="56" customWidth="1"/>
    <col min="7" max="7" width="21.140625" style="52" customWidth="1"/>
    <col min="8" max="8" width="13.28515625" style="51" customWidth="1"/>
    <col min="9" max="9" width="13.85546875" style="50" customWidth="1"/>
    <col min="10" max="10" width="39.5703125" style="50" customWidth="1"/>
    <col min="11" max="12" width="18.5703125" style="50" customWidth="1"/>
    <col min="13" max="13" width="25.7109375" style="50"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24" t="s">
        <v>46</v>
      </c>
      <c r="B2" s="125"/>
      <c r="C2" s="125"/>
      <c r="D2" s="125"/>
      <c r="E2" s="125"/>
      <c r="F2" s="125"/>
      <c r="G2" s="125"/>
      <c r="H2" s="125"/>
      <c r="I2" s="125"/>
      <c r="J2" s="125"/>
      <c r="K2" s="125"/>
      <c r="L2" s="125"/>
      <c r="M2" s="126"/>
    </row>
    <row r="3" spans="1:14" s="33" customFormat="1" ht="16.5" thickBot="1">
      <c r="A3" s="127" t="s">
        <v>47</v>
      </c>
      <c r="B3" s="128"/>
      <c r="C3" s="128"/>
      <c r="D3" s="128"/>
      <c r="E3" s="129"/>
      <c r="F3" s="129"/>
      <c r="G3" s="129"/>
      <c r="H3" s="129"/>
      <c r="I3" s="129"/>
      <c r="J3" s="129" t="s">
        <v>38</v>
      </c>
      <c r="K3" s="129"/>
      <c r="L3" s="129"/>
      <c r="M3" s="130"/>
    </row>
    <row r="4" spans="1:14" s="34" customFormat="1" ht="15" thickBot="1">
      <c r="A4" s="131" t="s">
        <v>14</v>
      </c>
      <c r="B4" s="132"/>
      <c r="C4" s="132"/>
      <c r="D4" s="132"/>
      <c r="E4" s="132"/>
      <c r="F4" s="132"/>
      <c r="G4" s="132"/>
      <c r="H4" s="132"/>
      <c r="I4" s="132"/>
      <c r="J4" s="132"/>
      <c r="K4" s="133" t="s">
        <v>26</v>
      </c>
      <c r="L4" s="133" t="s">
        <v>27</v>
      </c>
      <c r="M4" s="135" t="s">
        <v>28</v>
      </c>
      <c r="N4" s="119" t="s">
        <v>48</v>
      </c>
    </row>
    <row r="5" spans="1:14" s="38" customFormat="1" ht="38.25">
      <c r="A5" s="35" t="s">
        <v>0</v>
      </c>
      <c r="B5" s="36" t="s">
        <v>33</v>
      </c>
      <c r="C5" s="36" t="s">
        <v>35</v>
      </c>
      <c r="D5" s="36" t="s">
        <v>34</v>
      </c>
      <c r="E5" s="57" t="s">
        <v>49</v>
      </c>
      <c r="F5" s="54" t="s">
        <v>50</v>
      </c>
      <c r="G5" s="37" t="s">
        <v>1</v>
      </c>
      <c r="H5" s="37" t="s">
        <v>11</v>
      </c>
      <c r="I5" s="37" t="s">
        <v>13</v>
      </c>
      <c r="J5" s="37" t="s">
        <v>12</v>
      </c>
      <c r="K5" s="134"/>
      <c r="L5" s="134"/>
      <c r="M5" s="136"/>
      <c r="N5" s="120"/>
    </row>
    <row r="6" spans="1:14" s="44" customFormat="1" ht="25.5" customHeight="1">
      <c r="A6" s="41">
        <v>1</v>
      </c>
      <c r="B6" s="39">
        <v>86929</v>
      </c>
      <c r="C6" s="40">
        <v>1011</v>
      </c>
      <c r="D6" s="41">
        <v>1</v>
      </c>
      <c r="E6" s="60" t="s">
        <v>55</v>
      </c>
      <c r="F6" s="61" t="s">
        <v>56</v>
      </c>
      <c r="G6" s="41" t="s">
        <v>36</v>
      </c>
      <c r="H6" s="40" t="s">
        <v>37</v>
      </c>
      <c r="I6" s="40" t="s">
        <v>37</v>
      </c>
      <c r="J6" s="42" t="s">
        <v>54</v>
      </c>
      <c r="K6" s="41" t="s">
        <v>53</v>
      </c>
      <c r="L6" s="43" t="s">
        <v>53</v>
      </c>
      <c r="M6" s="43" t="s">
        <v>53</v>
      </c>
      <c r="N6" s="59"/>
    </row>
    <row r="7" spans="1:14" s="44" customFormat="1" ht="25.5" customHeight="1">
      <c r="A7" s="41">
        <v>2</v>
      </c>
      <c r="B7" s="39">
        <v>86964</v>
      </c>
      <c r="C7" s="40">
        <v>1011</v>
      </c>
      <c r="D7" s="41">
        <v>1</v>
      </c>
      <c r="E7" s="60" t="s">
        <v>60</v>
      </c>
      <c r="F7" s="61" t="s">
        <v>57</v>
      </c>
      <c r="G7" s="41" t="s">
        <v>36</v>
      </c>
      <c r="H7" s="40" t="s">
        <v>37</v>
      </c>
      <c r="I7" s="40" t="s">
        <v>37</v>
      </c>
      <c r="J7" s="42" t="s">
        <v>61</v>
      </c>
      <c r="K7" s="41" t="s">
        <v>53</v>
      </c>
      <c r="L7" s="43" t="s">
        <v>53</v>
      </c>
      <c r="M7" s="43" t="s">
        <v>53</v>
      </c>
      <c r="N7" s="59"/>
    </row>
    <row r="8" spans="1:14" s="44" customFormat="1" ht="25.5" customHeight="1">
      <c r="A8" s="41">
        <v>3</v>
      </c>
      <c r="B8" s="39">
        <v>86930</v>
      </c>
      <c r="C8" s="40">
        <v>1011</v>
      </c>
      <c r="D8" s="41">
        <v>1</v>
      </c>
      <c r="E8" s="60" t="s">
        <v>60</v>
      </c>
      <c r="F8" s="61" t="s">
        <v>58</v>
      </c>
      <c r="G8" s="41" t="s">
        <v>36</v>
      </c>
      <c r="H8" s="40" t="s">
        <v>37</v>
      </c>
      <c r="I8" s="40" t="s">
        <v>37</v>
      </c>
      <c r="J8" s="42" t="s">
        <v>61</v>
      </c>
      <c r="K8" s="41" t="s">
        <v>53</v>
      </c>
      <c r="L8" s="43" t="s">
        <v>53</v>
      </c>
      <c r="M8" s="43" t="s">
        <v>53</v>
      </c>
      <c r="N8" s="59"/>
    </row>
    <row r="9" spans="1:14" s="44" customFormat="1" ht="25.5" customHeight="1">
      <c r="A9" s="41">
        <v>4</v>
      </c>
      <c r="B9" s="39">
        <v>86920</v>
      </c>
      <c r="C9" s="40">
        <v>1011</v>
      </c>
      <c r="D9" s="41">
        <v>1</v>
      </c>
      <c r="E9" s="60" t="s">
        <v>60</v>
      </c>
      <c r="F9" s="61" t="s">
        <v>59</v>
      </c>
      <c r="G9" s="41" t="s">
        <v>36</v>
      </c>
      <c r="H9" s="40" t="s">
        <v>37</v>
      </c>
      <c r="I9" s="40" t="s">
        <v>37</v>
      </c>
      <c r="J9" s="42" t="s">
        <v>54</v>
      </c>
      <c r="K9" s="41" t="s">
        <v>53</v>
      </c>
      <c r="L9" s="43" t="s">
        <v>53</v>
      </c>
      <c r="M9" s="43" t="s">
        <v>53</v>
      </c>
      <c r="N9" s="59"/>
    </row>
    <row r="10" spans="1:14" s="47" customFormat="1" ht="13.5" thickBot="1">
      <c r="A10" s="121" t="s">
        <v>8</v>
      </c>
      <c r="B10" s="122"/>
      <c r="C10" s="122"/>
      <c r="D10" s="122"/>
      <c r="E10" s="122"/>
      <c r="F10" s="122"/>
      <c r="G10" s="123"/>
      <c r="H10" s="45"/>
      <c r="I10" s="46" t="s">
        <v>9</v>
      </c>
      <c r="J10" s="46" t="s">
        <v>9</v>
      </c>
      <c r="K10" s="46" t="s">
        <v>9</v>
      </c>
      <c r="L10" s="46" t="s">
        <v>9</v>
      </c>
      <c r="M10" s="46" t="s">
        <v>9</v>
      </c>
      <c r="N10" s="46" t="s">
        <v>9</v>
      </c>
    </row>
    <row r="11" spans="1:14" ht="52.5" customHeight="1">
      <c r="A11" s="80" t="s">
        <v>41</v>
      </c>
      <c r="B11" s="81"/>
      <c r="C11" s="81"/>
      <c r="D11" s="81"/>
      <c r="E11" s="81"/>
      <c r="F11" s="81"/>
      <c r="G11" s="81"/>
      <c r="H11" s="81"/>
      <c r="I11" s="81"/>
      <c r="J11" s="81"/>
      <c r="K11" s="81"/>
      <c r="L11" s="81"/>
      <c r="M11" s="82"/>
    </row>
    <row r="12" spans="1:14" ht="67.5" customHeight="1">
      <c r="A12" s="80" t="s">
        <v>10</v>
      </c>
      <c r="B12" s="81"/>
      <c r="C12" s="81"/>
      <c r="D12" s="81"/>
      <c r="E12" s="81"/>
      <c r="F12" s="81"/>
      <c r="G12" s="81"/>
      <c r="H12" s="81"/>
      <c r="I12" s="81"/>
      <c r="J12" s="81"/>
      <c r="K12" s="81"/>
      <c r="L12" s="81"/>
      <c r="M12" s="82"/>
    </row>
    <row r="13" spans="1:14" ht="78" customHeight="1">
      <c r="A13" s="80" t="s">
        <v>51</v>
      </c>
      <c r="B13" s="81"/>
      <c r="C13" s="81"/>
      <c r="D13" s="81"/>
      <c r="E13" s="81"/>
      <c r="F13" s="81"/>
      <c r="G13" s="81"/>
      <c r="H13" s="81"/>
      <c r="I13" s="81"/>
      <c r="J13" s="81"/>
      <c r="K13" s="81"/>
      <c r="L13" s="81"/>
      <c r="M13" s="82"/>
    </row>
    <row r="14" spans="1:14" ht="52.5" customHeight="1">
      <c r="A14" s="116" t="s">
        <v>43</v>
      </c>
      <c r="B14" s="117"/>
      <c r="C14" s="117"/>
      <c r="D14" s="117"/>
      <c r="E14" s="117"/>
      <c r="F14" s="117"/>
      <c r="G14" s="117"/>
      <c r="H14" s="117"/>
      <c r="I14" s="117"/>
      <c r="J14" s="117"/>
      <c r="K14" s="117"/>
      <c r="L14" s="117"/>
      <c r="M14" s="118"/>
    </row>
    <row r="15" spans="1:14" ht="47.25" customHeight="1">
      <c r="A15" s="116" t="s">
        <v>42</v>
      </c>
      <c r="B15" s="117"/>
      <c r="C15" s="117"/>
      <c r="D15" s="117"/>
      <c r="E15" s="117"/>
      <c r="F15" s="117"/>
      <c r="G15" s="117"/>
      <c r="H15" s="117"/>
      <c r="I15" s="117"/>
      <c r="J15" s="117"/>
      <c r="K15" s="117"/>
      <c r="L15" s="117"/>
      <c r="M15" s="118"/>
    </row>
    <row r="16" spans="1:14" ht="30.75" customHeight="1">
      <c r="A16" s="83" t="s">
        <v>52</v>
      </c>
      <c r="B16" s="83"/>
      <c r="C16" s="83"/>
      <c r="D16" s="83"/>
      <c r="E16" s="83"/>
      <c r="F16" s="83"/>
      <c r="G16" s="83"/>
      <c r="H16" s="83"/>
      <c r="I16" s="83"/>
      <c r="J16" s="83"/>
      <c r="K16" s="83"/>
      <c r="L16" s="83"/>
      <c r="M16" s="83"/>
    </row>
    <row r="17" spans="1:10" ht="50.25" customHeight="1">
      <c r="A17" s="108" t="s">
        <v>39</v>
      </c>
      <c r="B17" s="108"/>
      <c r="C17" s="108"/>
      <c r="D17" s="108"/>
      <c r="E17" s="108"/>
      <c r="F17" s="108"/>
      <c r="G17" s="53" t="s">
        <v>17</v>
      </c>
      <c r="H17" s="108" t="s">
        <v>40</v>
      </c>
      <c r="I17" s="108"/>
      <c r="J17" s="11"/>
    </row>
    <row r="18" spans="1:10" ht="15">
      <c r="E18" s="58"/>
      <c r="F18" s="55"/>
      <c r="G18" s="23" t="s">
        <v>18</v>
      </c>
      <c r="I18" s="23"/>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1"/>
  </conditionalFormatting>
  <conditionalFormatting sqref="E18 A17:D17">
    <cfRule type="duplicateValues" dxfId="1"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4"/>
    </row>
    <row r="18" spans="1:6" ht="45">
      <c r="A18" s="11" t="s">
        <v>16</v>
      </c>
      <c r="B18" s="8" t="s">
        <v>17</v>
      </c>
      <c r="C18" s="8"/>
      <c r="D18" s="12"/>
      <c r="E18" s="13"/>
      <c r="F18" s="8" t="s">
        <v>17</v>
      </c>
    </row>
    <row r="19" spans="1:6">
      <c r="A19" s="9"/>
      <c r="B19" s="87" t="s">
        <v>18</v>
      </c>
      <c r="C19" s="87"/>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topLeftCell="A10" zoomScaleNormal="100" zoomScaleSheetLayoutView="90" workbookViewId="0">
      <selection activeCell="D17" sqref="D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12" width="9.140625" style="1"/>
    <col min="13" max="13" width="13.140625" style="1" customWidth="1"/>
    <col min="14"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91" t="s">
        <v>19</v>
      </c>
      <c r="B2" s="92"/>
      <c r="C2" s="92"/>
      <c r="D2" s="92"/>
      <c r="E2" s="92"/>
      <c r="F2" s="92"/>
      <c r="G2" s="93"/>
    </row>
    <row r="3" spans="1:13" ht="22.5" customHeight="1">
      <c r="A3" s="94" t="s">
        <v>2</v>
      </c>
      <c r="B3" s="95"/>
      <c r="C3" s="96"/>
      <c r="D3" s="100" t="s">
        <v>62</v>
      </c>
      <c r="E3" s="98"/>
      <c r="F3" s="98"/>
      <c r="G3" s="99"/>
    </row>
    <row r="4" spans="1:13" ht="15.75">
      <c r="A4" s="88" t="s">
        <v>29</v>
      </c>
      <c r="B4" s="89"/>
      <c r="C4" s="90"/>
      <c r="D4" s="100" t="s">
        <v>63</v>
      </c>
      <c r="E4" s="98"/>
      <c r="F4" s="98"/>
      <c r="G4" s="99"/>
    </row>
    <row r="5" spans="1:13" ht="15.75">
      <c r="A5" s="88" t="s">
        <v>3</v>
      </c>
      <c r="B5" s="89"/>
      <c r="C5" s="90"/>
      <c r="D5" s="97">
        <v>44652</v>
      </c>
      <c r="E5" s="98"/>
      <c r="F5" s="98"/>
      <c r="G5" s="99"/>
    </row>
    <row r="6" spans="1:13" ht="15.75" customHeight="1" thickBot="1">
      <c r="A6" s="101" t="s">
        <v>4</v>
      </c>
      <c r="B6" s="102"/>
      <c r="C6" s="103"/>
      <c r="D6" s="113">
        <v>104599</v>
      </c>
      <c r="E6" s="114"/>
      <c r="F6" s="114"/>
      <c r="G6" s="115"/>
    </row>
    <row r="7" spans="1:13" ht="13.5" thickBot="1">
      <c r="A7" s="1"/>
      <c r="B7" s="1"/>
      <c r="C7" s="1"/>
      <c r="D7" s="1"/>
      <c r="E7" s="1"/>
      <c r="F7" s="1"/>
      <c r="G7" s="1"/>
    </row>
    <row r="8" spans="1:13" ht="14.25" customHeight="1" thickBot="1">
      <c r="A8" s="104" t="s">
        <v>20</v>
      </c>
      <c r="B8" s="105"/>
      <c r="C8" s="105"/>
      <c r="D8" s="105"/>
      <c r="E8" s="105"/>
      <c r="F8" s="105"/>
      <c r="G8" s="106"/>
      <c r="H8" s="111" t="s">
        <v>23</v>
      </c>
      <c r="I8" s="112"/>
    </row>
    <row r="9" spans="1:13" ht="45">
      <c r="A9" s="16" t="s">
        <v>5</v>
      </c>
      <c r="B9" s="17" t="s">
        <v>21</v>
      </c>
      <c r="C9" s="18" t="s">
        <v>6</v>
      </c>
      <c r="D9" s="20" t="s">
        <v>30</v>
      </c>
      <c r="E9" s="20" t="s">
        <v>31</v>
      </c>
      <c r="F9" s="20" t="s">
        <v>7</v>
      </c>
      <c r="G9" s="21" t="s">
        <v>32</v>
      </c>
      <c r="H9" s="19" t="s">
        <v>24</v>
      </c>
      <c r="I9" s="15" t="s">
        <v>25</v>
      </c>
    </row>
    <row r="10" spans="1:13" ht="63">
      <c r="A10" s="10">
        <v>1</v>
      </c>
      <c r="B10" s="62" t="s">
        <v>64</v>
      </c>
      <c r="C10" s="63">
        <v>45691</v>
      </c>
      <c r="D10" s="6">
        <v>125518.8</v>
      </c>
      <c r="E10" s="22">
        <v>0</v>
      </c>
      <c r="F10" s="3"/>
      <c r="G10" s="64" t="s">
        <v>65</v>
      </c>
      <c r="H10" s="65" t="s">
        <v>66</v>
      </c>
      <c r="I10" s="66" t="s">
        <v>67</v>
      </c>
    </row>
    <row r="11" spans="1:13" ht="63">
      <c r="A11" s="10">
        <v>2</v>
      </c>
      <c r="B11" s="62" t="s">
        <v>64</v>
      </c>
      <c r="C11" s="63">
        <v>45699</v>
      </c>
      <c r="D11" s="6">
        <f>D10*0.9</f>
        <v>112966.92</v>
      </c>
      <c r="E11" s="22">
        <v>0.1</v>
      </c>
      <c r="F11" s="3"/>
      <c r="G11" s="64" t="s">
        <v>65</v>
      </c>
      <c r="H11" s="65" t="s">
        <v>68</v>
      </c>
      <c r="I11" s="66" t="s">
        <v>67</v>
      </c>
    </row>
    <row r="12" spans="1:13" ht="63">
      <c r="A12" s="10">
        <v>3</v>
      </c>
      <c r="B12" s="62" t="s">
        <v>64</v>
      </c>
      <c r="C12" s="63">
        <v>45707</v>
      </c>
      <c r="D12" s="6">
        <f>D10*0.8</f>
        <v>100415.04000000001</v>
      </c>
      <c r="E12" s="22">
        <v>0.2</v>
      </c>
      <c r="F12" s="3"/>
      <c r="G12" s="64" t="s">
        <v>65</v>
      </c>
      <c r="H12" s="65" t="s">
        <v>69</v>
      </c>
      <c r="I12" s="66" t="s">
        <v>67</v>
      </c>
      <c r="M12" s="6"/>
    </row>
    <row r="13" spans="1:13" ht="63">
      <c r="A13" s="10">
        <v>4</v>
      </c>
      <c r="B13" s="62" t="s">
        <v>64</v>
      </c>
      <c r="C13" s="63">
        <v>45715</v>
      </c>
      <c r="D13" s="6">
        <f>D10*0.7</f>
        <v>87863.16</v>
      </c>
      <c r="E13" s="22">
        <v>0.3</v>
      </c>
      <c r="F13" s="3"/>
      <c r="G13" s="64" t="s">
        <v>65</v>
      </c>
      <c r="H13" s="65" t="s">
        <v>70</v>
      </c>
      <c r="I13" s="66" t="s">
        <v>67</v>
      </c>
    </row>
    <row r="14" spans="1:13" ht="63">
      <c r="A14" s="10">
        <v>5</v>
      </c>
      <c r="B14" s="67" t="s">
        <v>71</v>
      </c>
      <c r="C14" s="63">
        <v>45744</v>
      </c>
      <c r="D14" s="6">
        <f>D13*0.9</f>
        <v>79076.844000000012</v>
      </c>
      <c r="E14" s="22">
        <v>0.37</v>
      </c>
      <c r="F14" s="3"/>
      <c r="G14" s="64" t="s">
        <v>65</v>
      </c>
      <c r="H14" s="75" t="s">
        <v>72</v>
      </c>
      <c r="I14" s="76" t="s">
        <v>73</v>
      </c>
      <c r="M14" s="79">
        <v>55353.790800000002</v>
      </c>
    </row>
    <row r="15" spans="1:13" ht="63">
      <c r="A15" s="10">
        <v>6</v>
      </c>
      <c r="B15" s="67" t="s">
        <v>71</v>
      </c>
      <c r="C15" s="63">
        <v>45751</v>
      </c>
      <c r="D15" s="6">
        <f>D14*0.9</f>
        <v>71169.159600000014</v>
      </c>
      <c r="E15" s="22">
        <v>0.43</v>
      </c>
      <c r="F15" s="3"/>
      <c r="G15" s="64" t="s">
        <v>65</v>
      </c>
      <c r="H15" s="75" t="s">
        <v>74</v>
      </c>
      <c r="I15" s="76" t="s">
        <v>73</v>
      </c>
      <c r="M15" s="79">
        <f>M14*0.9</f>
        <v>49818.411720000004</v>
      </c>
    </row>
    <row r="16" spans="1:13" ht="63">
      <c r="A16" s="10">
        <v>7</v>
      </c>
      <c r="B16" s="67" t="s">
        <v>71</v>
      </c>
      <c r="C16" s="63">
        <v>45758</v>
      </c>
      <c r="D16" s="6">
        <f>D14*0.8</f>
        <v>63261.475200000015</v>
      </c>
      <c r="E16" s="22">
        <v>0.5</v>
      </c>
      <c r="F16" s="3"/>
      <c r="G16" s="64" t="s">
        <v>65</v>
      </c>
      <c r="H16" s="75" t="s">
        <v>75</v>
      </c>
      <c r="I16" s="76" t="s">
        <v>73</v>
      </c>
    </row>
    <row r="17" spans="1:9" ht="63.75" thickBot="1">
      <c r="A17" s="68">
        <v>8</v>
      </c>
      <c r="B17" s="69" t="s">
        <v>71</v>
      </c>
      <c r="C17" s="70">
        <v>45765</v>
      </c>
      <c r="D17" s="71">
        <f>D14*0.7</f>
        <v>55353.790800000002</v>
      </c>
      <c r="E17" s="72">
        <v>0.56000000000000005</v>
      </c>
      <c r="F17" s="73"/>
      <c r="G17" s="74" t="s">
        <v>65</v>
      </c>
      <c r="H17" s="77" t="s">
        <v>76</v>
      </c>
      <c r="I17" s="78" t="s">
        <v>73</v>
      </c>
    </row>
    <row r="19" spans="1:9" ht="41.25" customHeight="1">
      <c r="A19" s="109" t="s">
        <v>43</v>
      </c>
      <c r="B19" s="109"/>
      <c r="C19" s="109"/>
      <c r="D19" s="109"/>
      <c r="E19" s="109"/>
      <c r="F19" s="109"/>
      <c r="G19" s="109"/>
      <c r="H19" s="109"/>
      <c r="I19" s="109"/>
    </row>
    <row r="20" spans="1:9" ht="38.25" customHeight="1">
      <c r="A20" s="109" t="s">
        <v>44</v>
      </c>
      <c r="B20" s="109"/>
      <c r="C20" s="109"/>
      <c r="D20" s="109"/>
      <c r="E20" s="109"/>
      <c r="F20" s="109"/>
      <c r="G20" s="109"/>
      <c r="H20" s="109"/>
      <c r="I20" s="109"/>
    </row>
    <row r="21" spans="1:9" ht="37.5" customHeight="1">
      <c r="A21" s="109" t="s">
        <v>45</v>
      </c>
      <c r="B21" s="109"/>
      <c r="C21" s="109"/>
      <c r="D21" s="109"/>
      <c r="E21" s="109"/>
      <c r="F21" s="109"/>
      <c r="G21" s="109"/>
      <c r="H21" s="109"/>
      <c r="I21" s="109"/>
    </row>
    <row r="22" spans="1:9" ht="12.75" customHeight="1">
      <c r="A22" s="110" t="s">
        <v>10</v>
      </c>
      <c r="B22" s="110"/>
      <c r="C22" s="110"/>
      <c r="D22" s="110"/>
      <c r="E22" s="110"/>
      <c r="F22" s="110"/>
      <c r="G22" s="110"/>
      <c r="H22" s="110"/>
      <c r="I22" s="110"/>
    </row>
    <row r="23" spans="1:9" ht="37.5" customHeight="1">
      <c r="A23" s="110"/>
      <c r="B23" s="110"/>
      <c r="C23" s="110"/>
      <c r="D23" s="110"/>
      <c r="E23" s="110"/>
      <c r="F23" s="110"/>
      <c r="G23" s="110"/>
      <c r="H23" s="110"/>
      <c r="I23" s="110"/>
    </row>
    <row r="24" spans="1:9" ht="15.75" customHeight="1">
      <c r="H24" s="7"/>
    </row>
    <row r="25" spans="1:9" ht="62.25" customHeight="1">
      <c r="A25" s="108" t="s">
        <v>39</v>
      </c>
      <c r="B25" s="108"/>
      <c r="C25" s="107" t="s">
        <v>17</v>
      </c>
      <c r="D25" s="107"/>
      <c r="E25" s="107"/>
      <c r="F25" s="107"/>
      <c r="G25" s="24" t="s">
        <v>40</v>
      </c>
      <c r="H25" s="5"/>
    </row>
    <row r="26" spans="1:9" ht="15">
      <c r="A26" s="9"/>
      <c r="B26" s="8"/>
      <c r="C26" s="87" t="s">
        <v>18</v>
      </c>
      <c r="D26" s="87"/>
      <c r="E26" s="87"/>
      <c r="F26" s="87"/>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3"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2025-04-18T08:59:19Z</dcterms:modified>
</cp:coreProperties>
</file>