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1-й месяц\6-й лот Миколаів повтор\"/>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2" i="9" l="1"/>
  <c r="D13" i="9"/>
  <c r="D11" i="9"/>
</calcChain>
</file>

<file path=xl/sharedStrings.xml><?xml version="1.0" encoding="utf-8"?>
<sst xmlns="http://schemas.openxmlformats.org/spreadsheetml/2006/main" count="87" uniqueCount="75">
  <si>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</si>
  <si>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</si>
  <si>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</si>
  <si>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</si>
  <si>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</si>
  <si>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</si>
  <si>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</si>
  <si>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</si>
  <si>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</si>
  <si>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</si>
  <si>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</si>
  <si>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</si>
  <si>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</si>
  <si>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</si>
  <si>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</si>
  <si>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</si>
  <si>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</si>
  <si>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</si>
  <si>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</si>
  <si>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</si>
  <si>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</si>
  <si>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</si>
  <si>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</si>
  <si>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</si>
  <si>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</si>
  <si>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</si>
  <si>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</si>
  <si>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</si>
  <si>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</si>
  <si>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</si>
  <si>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</si>
  <si>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</si>
  <si>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</si>
  <si>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</si>
  <si>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</si>
  <si>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</si>
  <si>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</si>
  <si>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</si>
  <si>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</si>
  <si>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</si>
  <si>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</si>
  <si>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</si>
  <si>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</si>
  <si>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</si>
  <si>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</si>
  <si>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</si>
  <si>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</si>
  <si>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</si>
  <si>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</si>
  <si>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</si>
  <si>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</si>
  <si>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</si>
  <si>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</si>
  <si>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</si>
  <si>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</si>
  <si>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</si>
  <si>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</si>
  <si>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</si>
  <si>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</si>
  <si>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Миколаївська обл., м. Миколаїв, вулиця Декабристів (Заводський, Центральний р-ни), будинок 4а</t>
  </si>
  <si>
    <t>Уповноважена особа</t>
  </si>
  <si>
    <t>Фонду гарантування вкладів</t>
  </si>
  <si>
    <t>фізичних осіб на ліквідацію</t>
  </si>
  <si>
    <t>ПАТ «ПРОМІНВЕСТБАНК»</t>
  </si>
  <si>
    <t>Артем КАРАЧЕНЦЕВ</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</si>
  <si>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</si>
  <si>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</si>
  <si>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</si>
  <si>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  А.Ю. Караченцев</t>
  </si>
  <si>
    <t>Уповноважена особа ФГВФО на ліквідацію ПАТ "Промінвестбанк"</t>
  </si>
  <si>
    <t>так (55/1000 частин)</t>
  </si>
  <si>
    <t>1 143 552,00 грн, без ПДВ</t>
  </si>
  <si>
    <t>ПУБЛІЧНИЙ ПАСПОРТ АКТИВУ
Нерухомість (будівлі та споруди)</t>
  </si>
  <si>
    <t xml:space="preserve">55/1000 частин будівлі банку, загальною площею 201,3 кв.м, за адресою: Миколаївська обл., м. Миколаїв, вулиця Декабристів (Заводський, Центральний р-ни), будинок 4а, реєстраційний номер об'єкту нерухомого майна: 1886807548101. </t>
  </si>
  <si>
    <t>В складі лоту  з основними засобами .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</si>
</sst>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7" fillId="0" borderId="0" xfId="0" applyFont="1"/>
    <xf numFmtId="0" fontId="7" fillId="0" borderId="0" xfId="0" applyFont="1" applyAlignment="1">
      <alignment horizontal="right"/>
    </xf>
    <xf numFmtId="0" fontId="10" fillId="0" borderId="11" xfId="0" applyFont="1" applyFill="1" applyBorder="1" applyAlignment="1" applyProtection="1">
      <alignment horizontal="center" vertical="center" wrapText="1"/>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Border="1" applyAlignment="1">
      <alignment horizontal="center" wrapText="1"/>
    </xf>
    <xf numFmtId="14"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14</xdr:row>
      <xdr:rowOff>9525</xdr:rowOff>
    </xdr:from>
    <xdr:to>
      <xdr:col>5</xdr:col>
      <xdr:colOff>0</xdr:colOff>
      <xdr:row>30</xdr:row>
      <xdr:rowOff>183023</xdr:rowOff>
    </xdr:to>
    <xdr:pic>
      <xdr:nvPicPr>
        <xdr:cNvPr id="3" name="Рисунок 2"/>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57200" y="3076575"/>
          <a:ext cx="2419350" cy="32214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19050</xdr:colOff>
      <xdr:row>14</xdr:row>
      <xdr:rowOff>19050</xdr:rowOff>
    </xdr:from>
    <xdr:to>
      <xdr:col>9</xdr:col>
      <xdr:colOff>590549</xdr:colOff>
      <xdr:row>31</xdr:row>
      <xdr:rowOff>15527</xdr:rowOff>
    </xdr:to>
    <xdr:pic>
      <xdr:nvPicPr>
        <xdr:cNvPr id="4" name="Рисунок 3"/>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505200" y="3086100"/>
          <a:ext cx="2400299" cy="32349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38102</xdr:colOff>
      <xdr:row>2</xdr:row>
      <xdr:rowOff>180974</xdr:rowOff>
    </xdr:from>
    <xdr:to>
      <xdr:col>10</xdr:col>
      <xdr:colOff>46932</xdr:colOff>
      <xdr:row>11</xdr:row>
      <xdr:rowOff>190499</xdr:rowOff>
    </xdr:to>
    <xdr:pic>
      <xdr:nvPicPr>
        <xdr:cNvPr id="2" name="Рисунок 1"/>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3524252" y="962024"/>
          <a:ext cx="2447230" cy="1724025"/>
        </a:xfrm>
        <a:prstGeom prst="rect">
          <a:avLst/>
        </a:prstGeom>
      </xdr:spPr>
    </xdr:pic>
    <xdr:clientData/>
  </xdr:twoCellAnchor>
  <xdr:twoCellAnchor editAs="oneCell">
    <xdr:from>
      <xdr:col>10</xdr:col>
      <xdr:colOff>600077</xdr:colOff>
      <xdr:row>3</xdr:row>
      <xdr:rowOff>9525</xdr:rowOff>
    </xdr:from>
    <xdr:to>
      <xdr:col>15</xdr:col>
      <xdr:colOff>19051</xdr:colOff>
      <xdr:row>12</xdr:row>
      <xdr:rowOff>6146</xdr:rowOff>
    </xdr:to>
    <xdr:pic>
      <xdr:nvPicPr>
        <xdr:cNvPr id="6" name="Рисунок 5"/>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a:ext>
          </a:extLst>
        </a:blip>
        <a:stretch>
          <a:fillRect/>
        </a:stretch>
      </xdr:blipFill>
      <xdr:spPr>
        <a:xfrm>
          <a:off x="6524627" y="981075"/>
          <a:ext cx="2466974" cy="1711121"/>
        </a:xfrm>
        <a:prstGeom prst="rect">
          <a:avLst/>
        </a:prstGeom>
      </xdr:spPr>
    </xdr:pic>
    <xdr:clientData/>
  </xdr:twoCellAnchor>
  <xdr:twoCellAnchor editAs="oneCell">
    <xdr:from>
      <xdr:col>1</xdr:col>
      <xdr:colOff>28577</xdr:colOff>
      <xdr:row>2</xdr:row>
      <xdr:rowOff>180977</xdr:rowOff>
    </xdr:from>
    <xdr:to>
      <xdr:col>5</xdr:col>
      <xdr:colOff>46080</xdr:colOff>
      <xdr:row>11</xdr:row>
      <xdr:rowOff>180975</xdr:rowOff>
    </xdr:to>
    <xdr:pic>
      <xdr:nvPicPr>
        <xdr:cNvPr id="7" name="Рисунок 6"/>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466727" y="962027"/>
          <a:ext cx="2455903" cy="1714498"/>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90" zoomScaleNormal="90" workbookViewId="0">
      <selection activeCell="B2" sqref="B2:C26"/>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79" t="s">
        <v>72</v>
      </c>
      <c r="C2" s="80"/>
      <c r="D2" s="7"/>
    </row>
    <row r="3" spans="1:16384" x14ac:dyDescent="0.25">
      <c r="A3" s="8"/>
      <c r="B3" s="34" t="s">
        <v>10</v>
      </c>
      <c r="C3" s="35" t="s">
        <v>57</v>
      </c>
      <c r="D3" s="7"/>
    </row>
    <row r="4" spans="1:16384" x14ac:dyDescent="0.25">
      <c r="A4" s="8"/>
      <c r="B4" s="81" t="s">
        <v>11</v>
      </c>
      <c r="C4" s="82"/>
      <c r="D4" s="7"/>
    </row>
    <row r="5" spans="1:16384" ht="31.5" x14ac:dyDescent="0.25">
      <c r="A5" s="8"/>
      <c r="B5" s="39" t="s">
        <v>28</v>
      </c>
      <c r="C5" s="40">
        <v>1</v>
      </c>
      <c r="D5" s="7"/>
    </row>
    <row r="6" spans="1:16384" ht="90" customHeight="1" x14ac:dyDescent="0.25">
      <c r="A6" s="8"/>
      <c r="B6" s="24" t="s">
        <v>12</v>
      </c>
      <c r="C6" s="38" t="s">
        <v>73</v>
      </c>
    </row>
    <row r="7" spans="1:16384" ht="18.75" customHeight="1" x14ac:dyDescent="0.25">
      <c r="A7" s="8"/>
      <c r="B7" s="26" t="s">
        <v>13</v>
      </c>
      <c r="C7" s="25" t="s">
        <v>52</v>
      </c>
    </row>
    <row r="8" spans="1:16384" x14ac:dyDescent="0.25">
      <c r="A8" s="8"/>
      <c r="B8" s="26" t="s">
        <v>14</v>
      </c>
      <c r="C8" s="25" t="s">
        <v>47</v>
      </c>
    </row>
    <row r="9" spans="1:16384" ht="31.5" x14ac:dyDescent="0.25">
      <c r="A9" s="8"/>
      <c r="B9" s="26" t="s">
        <v>15</v>
      </c>
      <c r="C9" s="38" t="s">
        <v>59</v>
      </c>
    </row>
    <row r="10" spans="1:16384" ht="14.25" customHeight="1" x14ac:dyDescent="0.25">
      <c r="A10" s="8"/>
      <c r="B10" s="26" t="s">
        <v>16</v>
      </c>
      <c r="C10" s="25">
        <v>201.3</v>
      </c>
    </row>
    <row r="11" spans="1:16384" ht="18" customHeight="1" x14ac:dyDescent="0.25">
      <c r="A11" s="8"/>
      <c r="B11" s="26" t="s">
        <v>17</v>
      </c>
      <c r="C11" s="25" t="s">
        <v>70</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65</v>
      </c>
    </row>
    <row r="17" spans="1:3" ht="15" customHeight="1" x14ac:dyDescent="0.25">
      <c r="A17" s="8"/>
      <c r="B17" s="87" t="s">
        <v>20</v>
      </c>
      <c r="C17" s="88"/>
    </row>
    <row r="18" spans="1:3" ht="15" customHeight="1" x14ac:dyDescent="0.25">
      <c r="A18" s="8"/>
      <c r="B18" s="30" t="s">
        <v>29</v>
      </c>
      <c r="C18" s="89" t="s">
        <v>19</v>
      </c>
    </row>
    <row r="19" spans="1:3" x14ac:dyDescent="0.25">
      <c r="A19" s="8"/>
      <c r="B19" s="30" t="s">
        <v>30</v>
      </c>
      <c r="C19" s="89"/>
    </row>
    <row r="20" spans="1:3" ht="15" customHeight="1" thickBot="1" x14ac:dyDescent="0.3">
      <c r="A20" s="8"/>
      <c r="B20" s="31" t="s">
        <v>31</v>
      </c>
      <c r="C20" s="90"/>
    </row>
    <row r="21" spans="1:3" x14ac:dyDescent="0.25">
      <c r="A21" s="8"/>
    </row>
    <row r="22" spans="1:3" ht="49.5" customHeight="1" x14ac:dyDescent="0.25">
      <c r="A22" s="8"/>
      <c r="B22" s="83" t="s">
        <v>27</v>
      </c>
      <c r="C22" s="83"/>
    </row>
    <row r="23" spans="1:3" ht="33" customHeight="1" x14ac:dyDescent="0.25">
      <c r="B23" s="91" t="s">
        <v>35</v>
      </c>
      <c r="C23" s="91"/>
    </row>
    <row r="24" spans="1:3" ht="93" customHeight="1" x14ac:dyDescent="0.25">
      <c r="B24" s="85" t="s">
        <v>33</v>
      </c>
      <c r="C24" s="85"/>
    </row>
    <row r="25" spans="1:3" ht="65.25" customHeight="1" x14ac:dyDescent="0.25">
      <c r="B25" s="86" t="s">
        <v>34</v>
      </c>
      <c r="C25" s="86"/>
    </row>
    <row r="26" spans="1:3" ht="156.75" customHeight="1" x14ac:dyDescent="0.25">
      <c r="B26" s="84" t="s">
        <v>36</v>
      </c>
      <c r="C26" s="84"/>
    </row>
    <row r="29" spans="1:3" x14ac:dyDescent="0.25">
      <c r="B29" s="36" t="s">
        <v>60</v>
      </c>
      <c r="C29" s="36"/>
    </row>
    <row r="30" spans="1:3" x14ac:dyDescent="0.25">
      <c r="B30" s="36" t="s">
        <v>61</v>
      </c>
      <c r="C30" s="36"/>
    </row>
    <row r="31" spans="1:3" x14ac:dyDescent="0.25">
      <c r="B31" s="36" t="s">
        <v>62</v>
      </c>
      <c r="C31" s="36"/>
    </row>
    <row r="32" spans="1:3" x14ac:dyDescent="0.25">
      <c r="B32" s="36" t="s">
        <v>63</v>
      </c>
      <c r="C32" s="37" t="s">
        <v>64</v>
      </c>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P20" sqref="P20"/>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34</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0"/>
  <sheetViews>
    <sheetView topLeftCell="A4" workbookViewId="0">
      <selection activeCell="K13" sqref="K13:M13"/>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4" t="s">
        <v>22</v>
      </c>
      <c r="C2" s="65"/>
      <c r="D2" s="65"/>
      <c r="E2" s="65"/>
      <c r="F2" s="65"/>
      <c r="G2" s="66"/>
    </row>
    <row r="3" spans="2:7" s="9" customFormat="1" x14ac:dyDescent="0.25">
      <c r="B3" s="67" t="s">
        <v>23</v>
      </c>
      <c r="C3" s="68"/>
      <c r="D3" s="69" t="s">
        <v>66</v>
      </c>
      <c r="E3" s="70"/>
      <c r="F3" s="70"/>
      <c r="G3" s="71"/>
    </row>
    <row r="4" spans="2:7" s="9" customFormat="1" x14ac:dyDescent="0.25">
      <c r="B4" s="72" t="s">
        <v>24</v>
      </c>
      <c r="C4" s="73"/>
      <c r="D4" s="74" t="s">
        <v>67</v>
      </c>
      <c r="E4" s="75"/>
      <c r="F4" s="75"/>
      <c r="G4" s="76"/>
    </row>
    <row r="5" spans="2:7" s="9" customFormat="1" x14ac:dyDescent="0.25">
      <c r="B5" s="59" t="s">
        <v>25</v>
      </c>
      <c r="C5" s="60"/>
      <c r="D5" s="61">
        <v>44652</v>
      </c>
      <c r="E5" s="62"/>
      <c r="F5" s="62"/>
      <c r="G5" s="63"/>
    </row>
    <row r="6" spans="2:7" s="9" customFormat="1" ht="16.5" thickBot="1" x14ac:dyDescent="0.3">
      <c r="B6" s="51" t="s">
        <v>26</v>
      </c>
      <c r="C6" s="52"/>
      <c r="D6" s="53" t="s">
        <v>71</v>
      </c>
      <c r="E6" s="54"/>
      <c r="F6" s="54"/>
      <c r="G6" s="55"/>
    </row>
    <row r="7" spans="2:7" ht="16.5" thickBot="1" x14ac:dyDescent="0.3"/>
    <row r="8" spans="2:7" x14ac:dyDescent="0.25">
      <c r="B8" s="56" t="s">
        <v>9</v>
      </c>
      <c r="C8" s="57"/>
      <c r="D8" s="57"/>
      <c r="E8" s="57"/>
      <c r="F8" s="57"/>
      <c r="G8" s="58"/>
    </row>
    <row r="9" spans="2:7" ht="31.5" x14ac:dyDescent="0.25">
      <c r="B9" s="10" t="s">
        <v>2</v>
      </c>
      <c r="C9" s="11" t="s">
        <v>3</v>
      </c>
      <c r="D9" s="11" t="s">
        <v>4</v>
      </c>
      <c r="E9" s="12" t="s">
        <v>5</v>
      </c>
      <c r="F9" s="11" t="s">
        <v>6</v>
      </c>
      <c r="G9" s="13" t="s">
        <v>0</v>
      </c>
    </row>
    <row r="10" spans="2:7" ht="63" x14ac:dyDescent="0.25">
      <c r="B10" s="10">
        <v>1</v>
      </c>
      <c r="C10" s="42">
        <v>45078</v>
      </c>
      <c r="D10" s="43">
        <v>1372262.3999999999</v>
      </c>
      <c r="E10" s="17"/>
      <c r="F10" s="16"/>
      <c r="G10" s="41" t="s">
        <v>74</v>
      </c>
    </row>
    <row r="11" spans="2:7" ht="63" x14ac:dyDescent="0.25">
      <c r="B11" s="10">
        <v>2</v>
      </c>
      <c r="C11" s="42">
        <v>45086</v>
      </c>
      <c r="D11" s="43">
        <f>D10*0.9</f>
        <v>1235036.1599999999</v>
      </c>
      <c r="E11" s="17"/>
      <c r="F11" s="16"/>
      <c r="G11" s="41" t="s">
        <v>74</v>
      </c>
    </row>
    <row r="12" spans="2:7" ht="63" x14ac:dyDescent="0.25">
      <c r="B12" s="10">
        <v>3</v>
      </c>
      <c r="C12" s="42">
        <v>45096</v>
      </c>
      <c r="D12" s="43">
        <f>D10*0.8</f>
        <v>1097809.9199999999</v>
      </c>
      <c r="E12" s="17"/>
      <c r="F12" s="16"/>
      <c r="G12" s="41" t="s">
        <v>74</v>
      </c>
    </row>
    <row r="13" spans="2:7" ht="63" x14ac:dyDescent="0.25">
      <c r="B13" s="10">
        <v>4</v>
      </c>
      <c r="C13" s="42">
        <v>45104</v>
      </c>
      <c r="D13" s="43">
        <f>D10*0.7</f>
        <v>960583.67999999982</v>
      </c>
      <c r="E13" s="17"/>
      <c r="F13" s="16"/>
      <c r="G13" s="41" t="s">
        <v>74</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9" t="s">
        <v>34</v>
      </c>
      <c r="C26" s="50"/>
      <c r="D26" s="50"/>
      <c r="E26" s="50"/>
      <c r="F26" s="50"/>
      <c r="G26" s="50"/>
    </row>
    <row r="30" spans="2:7" x14ac:dyDescent="0.25">
      <c r="B30" s="36" t="s">
        <v>69</v>
      </c>
      <c r="C30" s="36"/>
      <c r="D30" s="36"/>
      <c r="E30" s="36"/>
      <c r="F30" s="47" t="s">
        <v>68</v>
      </c>
      <c r="G30" s="48"/>
    </row>
  </sheetData>
  <mergeCells count="12">
    <mergeCell ref="B5:C5"/>
    <mergeCell ref="D5:G5"/>
    <mergeCell ref="B2:G2"/>
    <mergeCell ref="B3:C3"/>
    <mergeCell ref="D3:G3"/>
    <mergeCell ref="B4:C4"/>
    <mergeCell ref="D4:G4"/>
    <mergeCell ref="F30:G30"/>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8" t="s">
        <v>34</v>
      </c>
      <c r="B12" s="78"/>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2023-06-27T08:29:24Z</dcterms:modified>
</cp:coreProperties>
</file>