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O7" i="4" l="1"/>
  <c r="O8" i="4" l="1"/>
  <c r="N8" i="4"/>
  <c r="M8" i="4"/>
  <c r="E8" i="4"/>
</calcChain>
</file>

<file path=xl/sharedStrings.xml><?xml version="1.0" encoding="utf-8"?>
<sst xmlns="http://schemas.openxmlformats.org/spreadsheetml/2006/main" count="47" uniqueCount="47">
  <si>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</si>
  <si>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</si>
  <si>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</si>
  <si>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</si>
  <si>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</si>
  <si>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</si>
  <si>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</si>
  <si>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</si>
  <si>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</si>
  <si>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</si>
  <si>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</si>
  <si>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</si>
  <si>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</si>
  <si>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</si>
  <si>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</si>
  <si>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</si>
  <si>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</si>
  <si>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</si>
  <si>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</si>
  <si>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</si>
  <si>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</si>
  <si>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</si>
  <si>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</si>
  <si>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</si>
  <si>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</si>
  <si>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</si>
  <si>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</si>
  <si>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</si>
  <si>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</si>
  <si>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</si>
  <si>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</si>
  <si>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</si>
  <si>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</si>
  <si>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</si>
  <si>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</si>
  <si>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</si>
  <si>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</si>
  <si>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</si>
  <si>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</si>
  <si>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сигналізація, відеоспостерженя</t>
  </si>
  <si>
    <t>м.Миколаїв, вул.Декабристів,4</t>
  </si>
  <si>
    <t>Оціночна  вартість (26.04.2023), грн., без ПДВ</t>
  </si>
  <si>
    <t>Балансова (залишкова) вартість станом на 01.06.2023, грн без ПДВ</t>
  </si>
  <si>
    <t>Система відеонагляду</t>
  </si>
  <si>
    <t>ЗАТ "Консалтингюрсервіс"</t>
  </si>
  <si>
    <t>No 419/21 від 27.05.2021 року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</si>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</sst>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14" fontId="18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3" sqref="F23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6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3" t="s">
        <v>46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1" customFormat="1" ht="31.5" customHeight="1" thickBot="1" x14ac:dyDescent="0.3">
      <c r="A3" s="54"/>
      <c r="B3" s="47"/>
      <c r="C3" s="54"/>
      <c r="D3" s="2"/>
      <c r="E3" s="71" t="s">
        <v>31</v>
      </c>
      <c r="F3" s="71"/>
      <c r="G3" s="71"/>
      <c r="H3" s="71"/>
      <c r="I3" s="71"/>
      <c r="J3" s="71"/>
      <c r="K3" s="71"/>
      <c r="L3" s="71"/>
      <c r="M3" s="3"/>
      <c r="N3" s="3"/>
      <c r="O3" s="54"/>
    </row>
    <row r="4" spans="1:15" s="1" customFormat="1" ht="74.2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55" t="s">
        <v>1</v>
      </c>
      <c r="M4" s="50" t="s">
        <v>42</v>
      </c>
      <c r="N4" s="51" t="s">
        <v>41</v>
      </c>
      <c r="O4" s="4" t="s">
        <v>2</v>
      </c>
    </row>
    <row r="5" spans="1:15" s="5" customFormat="1" ht="65.25" customHeight="1" x14ac:dyDescent="0.25">
      <c r="A5" s="66" t="s">
        <v>3</v>
      </c>
      <c r="B5" s="68" t="s">
        <v>4</v>
      </c>
      <c r="C5" s="68" t="s">
        <v>5</v>
      </c>
      <c r="D5" s="68" t="s">
        <v>6</v>
      </c>
      <c r="E5" s="61" t="s">
        <v>7</v>
      </c>
      <c r="F5" s="61" t="s">
        <v>8</v>
      </c>
      <c r="G5" s="61" t="s">
        <v>9</v>
      </c>
      <c r="H5" s="61" t="s">
        <v>10</v>
      </c>
      <c r="I5" s="68" t="s">
        <v>11</v>
      </c>
      <c r="J5" s="68"/>
      <c r="K5" s="68"/>
      <c r="L5" s="61" t="s">
        <v>12</v>
      </c>
      <c r="M5" s="61"/>
      <c r="N5" s="61"/>
      <c r="O5" s="72" t="s">
        <v>13</v>
      </c>
    </row>
    <row r="6" spans="1:15" s="6" customFormat="1" ht="63" customHeight="1" x14ac:dyDescent="0.25">
      <c r="A6" s="67"/>
      <c r="B6" s="69"/>
      <c r="C6" s="61"/>
      <c r="D6" s="61"/>
      <c r="E6" s="70"/>
      <c r="F6" s="70"/>
      <c r="G6" s="70"/>
      <c r="H6" s="70"/>
      <c r="I6" s="53" t="s">
        <v>14</v>
      </c>
      <c r="J6" s="53" t="s">
        <v>15</v>
      </c>
      <c r="K6" s="53" t="s">
        <v>16</v>
      </c>
      <c r="L6" s="70"/>
      <c r="M6" s="62"/>
      <c r="N6" s="62"/>
      <c r="O6" s="73"/>
    </row>
    <row r="7" spans="1:15" s="7" customFormat="1" ht="12" x14ac:dyDescent="0.25">
      <c r="A7" s="32">
        <v>1</v>
      </c>
      <c r="B7" s="29">
        <v>3408002747</v>
      </c>
      <c r="C7" s="30" t="s">
        <v>39</v>
      </c>
      <c r="D7" s="56" t="s">
        <v>43</v>
      </c>
      <c r="E7" s="32">
        <v>1</v>
      </c>
      <c r="F7" s="30" t="s">
        <v>40</v>
      </c>
      <c r="G7" s="48"/>
      <c r="H7" s="32"/>
      <c r="I7" s="32" t="s">
        <v>29</v>
      </c>
      <c r="J7" s="41" t="s">
        <v>30</v>
      </c>
      <c r="K7" s="41" t="s">
        <v>33</v>
      </c>
      <c r="L7" s="32"/>
      <c r="M7" s="49">
        <v>3464.66</v>
      </c>
      <c r="N7" s="49">
        <v>1875</v>
      </c>
      <c r="O7" s="31">
        <f>ROUND(MAX(M7:N7)*1.2,2)</f>
        <v>4157.59</v>
      </c>
    </row>
    <row r="8" spans="1:15" s="8" customFormat="1" ht="12.75" customHeight="1" x14ac:dyDescent="0.25">
      <c r="A8" s="57"/>
      <c r="B8" s="58"/>
      <c r="C8" s="59"/>
      <c r="D8" s="34"/>
      <c r="E8" s="39">
        <f>SUM(E7:E7)</f>
        <v>1</v>
      </c>
      <c r="F8" s="34"/>
      <c r="G8" s="42"/>
      <c r="H8" s="42"/>
      <c r="I8" s="42"/>
      <c r="J8" s="42"/>
      <c r="K8" s="42"/>
      <c r="L8" s="42"/>
      <c r="M8" s="33">
        <f>SUM(M7:M7)</f>
        <v>3464.66</v>
      </c>
      <c r="N8" s="33">
        <f>SUM(N7:N7)</f>
        <v>1875</v>
      </c>
      <c r="O8" s="33">
        <f>SUM(O7:O7)</f>
        <v>4157.59</v>
      </c>
    </row>
    <row r="9" spans="1:15" ht="12.75" customHeight="1" x14ac:dyDescent="0.25">
      <c r="C9" s="11"/>
      <c r="D9" s="35"/>
      <c r="E9" s="40"/>
      <c r="F9" s="12"/>
      <c r="G9" s="13"/>
      <c r="H9" s="13"/>
      <c r="I9" s="43"/>
      <c r="J9" s="44"/>
      <c r="K9" s="14"/>
      <c r="L9" s="13"/>
      <c r="M9" s="52"/>
      <c r="N9" s="37"/>
      <c r="O9" s="15"/>
    </row>
    <row r="10" spans="1:15" ht="12.75" customHeight="1" x14ac:dyDescent="0.25">
      <c r="C10" s="60" t="s">
        <v>34</v>
      </c>
      <c r="D10" s="60"/>
      <c r="E10" s="60"/>
      <c r="F10" s="60"/>
      <c r="G10" s="60"/>
      <c r="H10" s="45"/>
      <c r="I10" s="43"/>
      <c r="J10" s="44"/>
      <c r="K10" s="14"/>
      <c r="L10" s="13"/>
      <c r="M10" s="52"/>
      <c r="N10" s="37"/>
      <c r="O10" s="15"/>
    </row>
    <row r="11" spans="1:15" ht="16.5" customHeight="1" x14ac:dyDescent="0.25">
      <c r="C11" s="60" t="s">
        <v>35</v>
      </c>
      <c r="D11" s="60"/>
      <c r="E11" s="60"/>
      <c r="F11" s="60"/>
      <c r="G11" s="60"/>
      <c r="H11" s="45"/>
      <c r="I11" s="43"/>
      <c r="J11" s="44"/>
      <c r="K11" s="14"/>
      <c r="L11" s="13"/>
      <c r="M11" s="52"/>
      <c r="N11" s="37"/>
      <c r="O11" s="15"/>
    </row>
    <row r="12" spans="1:15" ht="12.75" customHeight="1" x14ac:dyDescent="0.25">
      <c r="C12" s="60" t="s">
        <v>36</v>
      </c>
      <c r="D12" s="60"/>
      <c r="E12" s="60"/>
      <c r="F12" s="60"/>
      <c r="G12" s="60"/>
      <c r="H12" s="45"/>
      <c r="I12" s="43"/>
      <c r="J12" s="44"/>
      <c r="K12" s="14"/>
      <c r="L12" s="13"/>
      <c r="M12" s="52"/>
      <c r="N12" s="37"/>
      <c r="O12" s="15"/>
    </row>
    <row r="13" spans="1:15" ht="12.75" customHeight="1" x14ac:dyDescent="0.25">
      <c r="C13" s="60" t="s">
        <v>37</v>
      </c>
      <c r="D13" s="60"/>
      <c r="E13" s="60"/>
      <c r="F13" s="60"/>
      <c r="G13" s="60"/>
      <c r="H13" s="46" t="s">
        <v>38</v>
      </c>
      <c r="I13" s="43"/>
      <c r="J13" s="44"/>
      <c r="K13" s="14"/>
      <c r="L13" s="13"/>
      <c r="M13" s="52"/>
      <c r="N13" s="37"/>
      <c r="O13" s="15"/>
    </row>
    <row r="14" spans="1:15" ht="12.75" customHeight="1" x14ac:dyDescent="0.25">
      <c r="C14" s="11"/>
      <c r="D14" s="35"/>
      <c r="E14" s="40"/>
      <c r="F14" s="12"/>
      <c r="G14" s="13"/>
      <c r="H14" s="13"/>
      <c r="I14" s="43"/>
      <c r="J14" s="44"/>
      <c r="K14" s="14"/>
      <c r="L14" s="13"/>
      <c r="M14" s="52"/>
      <c r="N14" s="37"/>
      <c r="O14" s="15"/>
    </row>
    <row r="15" spans="1:15" ht="12.75" customHeight="1" x14ac:dyDescent="0.25">
      <c r="C15" s="11"/>
      <c r="D15" s="35"/>
      <c r="E15" s="40"/>
      <c r="F15" s="12"/>
      <c r="G15" s="13"/>
      <c r="H15" s="13"/>
      <c r="I15" s="43"/>
      <c r="J15" s="44"/>
      <c r="K15" s="14"/>
      <c r="L15" s="13"/>
      <c r="M15" s="52"/>
      <c r="N15" s="37"/>
      <c r="O15" s="15"/>
    </row>
    <row r="16" spans="1:15" ht="12.75" customHeight="1" x14ac:dyDescent="0.25">
      <c r="C16" s="11"/>
      <c r="D16" s="35"/>
      <c r="E16" s="40"/>
      <c r="F16" s="12"/>
      <c r="G16" s="13"/>
      <c r="H16" s="13"/>
      <c r="I16" s="43"/>
      <c r="J16" s="44"/>
      <c r="K16" s="14"/>
      <c r="L16" s="13"/>
      <c r="M16" s="52"/>
      <c r="N16" s="37"/>
      <c r="O16" s="15"/>
    </row>
    <row r="17" spans="3:15" ht="12.75" customHeight="1" x14ac:dyDescent="0.25">
      <c r="C17" s="11"/>
      <c r="D17" s="35"/>
      <c r="E17" s="40"/>
      <c r="F17" s="12"/>
      <c r="G17" s="13"/>
      <c r="H17" s="13"/>
      <c r="I17" s="43"/>
      <c r="J17" s="44"/>
      <c r="K17" s="14"/>
      <c r="L17" s="13"/>
      <c r="M17" s="52"/>
      <c r="N17" s="37"/>
      <c r="O17" s="15"/>
    </row>
    <row r="18" spans="3:15" ht="12.75" customHeight="1" x14ac:dyDescent="0.25">
      <c r="C18" s="11"/>
      <c r="D18" s="35"/>
      <c r="E18" s="40"/>
      <c r="F18" s="12"/>
      <c r="G18" s="13"/>
      <c r="H18" s="13"/>
      <c r="I18" s="43"/>
      <c r="J18" s="44"/>
      <c r="K18" s="14"/>
      <c r="L18" s="13"/>
      <c r="M18" s="52"/>
      <c r="N18" s="37"/>
      <c r="O18" s="15"/>
    </row>
    <row r="19" spans="3:15" ht="12.75" customHeight="1" x14ac:dyDescent="0.25">
      <c r="C19" s="11"/>
      <c r="D19" s="35"/>
      <c r="E19" s="40"/>
      <c r="F19" s="12"/>
      <c r="G19" s="13"/>
      <c r="H19" s="13"/>
      <c r="I19" s="43"/>
      <c r="J19" s="44"/>
      <c r="K19" s="14"/>
      <c r="L19" s="13"/>
      <c r="M19" s="52"/>
      <c r="N19" s="37"/>
      <c r="O19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7">
    <cfRule type="duplicateValues" dxfId="2" priority="10"/>
  </conditionalFormatting>
  <conditionalFormatting sqref="B7">
    <cfRule type="duplicateValues" dxfId="1" priority="11"/>
    <cfRule type="duplicateValues" dxfId="0" priority="1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J5" sqref="J5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5"/>
      <c r="B2" s="85"/>
      <c r="C2" s="85"/>
      <c r="D2" s="85"/>
      <c r="E2" s="85"/>
      <c r="F2" s="85"/>
    </row>
    <row r="3" spans="1:9" ht="15" customHeight="1" x14ac:dyDescent="0.2">
      <c r="A3" s="74" t="s">
        <v>18</v>
      </c>
      <c r="B3" s="75"/>
      <c r="C3" s="79" t="s">
        <v>44</v>
      </c>
      <c r="D3" s="80"/>
      <c r="E3" s="80"/>
      <c r="F3" s="81"/>
    </row>
    <row r="4" spans="1:9" ht="18" customHeight="1" x14ac:dyDescent="0.2">
      <c r="A4" s="74" t="s">
        <v>19</v>
      </c>
      <c r="B4" s="75"/>
      <c r="C4" s="79" t="s">
        <v>45</v>
      </c>
      <c r="D4" s="80"/>
      <c r="E4" s="80"/>
      <c r="F4" s="81"/>
    </row>
    <row r="5" spans="1:9" ht="15" x14ac:dyDescent="0.2">
      <c r="A5" s="74" t="s">
        <v>20</v>
      </c>
      <c r="B5" s="75"/>
      <c r="C5" s="84">
        <v>45042</v>
      </c>
      <c r="D5" s="80"/>
      <c r="E5" s="80"/>
      <c r="F5" s="81"/>
    </row>
    <row r="6" spans="1:9" ht="30" customHeight="1" x14ac:dyDescent="0.2">
      <c r="A6" s="74" t="s">
        <v>21</v>
      </c>
      <c r="B6" s="75"/>
      <c r="C6" s="76">
        <v>1875</v>
      </c>
      <c r="D6" s="77"/>
      <c r="E6" s="77"/>
      <c r="F6" s="78"/>
    </row>
    <row r="7" spans="1:9" ht="15" x14ac:dyDescent="0.2">
      <c r="A7" s="79"/>
      <c r="B7" s="80"/>
      <c r="C7" s="80"/>
      <c r="D7" s="80"/>
      <c r="E7" s="80"/>
      <c r="F7" s="81"/>
    </row>
    <row r="8" spans="1:9" ht="14.25" customHeight="1" x14ac:dyDescent="0.2">
      <c r="A8" s="82" t="s">
        <v>22</v>
      </c>
      <c r="B8" s="82"/>
      <c r="C8" s="82"/>
      <c r="D8" s="82"/>
      <c r="E8" s="82"/>
      <c r="F8" s="82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3" t="s">
        <v>32</v>
      </c>
      <c r="B16" s="83"/>
      <c r="C16" s="83"/>
      <c r="D16" s="83"/>
      <c r="E16" s="24"/>
      <c r="F16" s="24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2023-06-20T08:30:33Z</dcterms:modified>
</cp:coreProperties>
</file>