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095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calcChain.xml><?xml version="1.0" encoding="utf-8"?>
<calcChain xmlns="http://schemas.openxmlformats.org/spreadsheetml/2006/main">
  <c r="D17" i="5" l="1"/>
  <c r="D16" i="5"/>
  <c r="D15" i="5"/>
  <c r="D14" i="5"/>
  <c r="D13" i="5" l="1"/>
  <c r="D12" i="5"/>
  <c r="D11" i="5"/>
</calcChain>
</file>

<file path=xl/sharedStrings.xml><?xml version="1.0" encoding="utf-8"?>
<sst xmlns="http://schemas.openxmlformats.org/spreadsheetml/2006/main" count="118" uniqueCount="72">
  <si>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</si>
  <si>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</si>
  <si>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</si>
  <si>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</si>
  <si>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</si>
  <si>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</si>
  <si>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</si>
  <si>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</si>
  <si>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</si>
  <si>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</si>
  <si>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</si>
  <si>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</si>
  <si>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</si>
  <si>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</si>
  <si>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</si>
  <si>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</si>
  <si>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</si>
  <si>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</si>
  <si>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</si>
  <si>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</si>
  <si>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</si>
  <si>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</si>
  <si>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</si>
  <si>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</si>
  <si>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</si>
  <si>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</si>
  <si>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</si>
  <si>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</si>
  <si>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</si>
  <si>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</si>
  <si>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</si>
  <si>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</si>
  <si>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</si>
  <si>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</si>
  <si>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</si>
  <si>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</si>
  <si>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</si>
  <si>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</si>
  <si>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</si>
  <si>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</si>
  <si>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</si>
  <si>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</si>
  <si>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</si>
  <si>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</si>
  <si>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</si>
  <si>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</si>
  <si>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</si>
  <si>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</si>
  <si>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</si>
  <si>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</si>
  <si>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</si>
  <si>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</si>
  <si>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</si>
  <si>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</si>
  <si>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ОПОРА РАДIОМЕРЕЖI</t>
  </si>
  <si>
    <t>передавальні пристрої</t>
  </si>
  <si>
    <t>Донецька обл., м. Донецьк, вулиця Радянська, будинок 1</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</si>
  <si>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</si>
  <si>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</si>
  <si>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G22N027376</t>
  </si>
  <si>
    <t>https://www.fg.gov.ua/passport/60422</t>
  </si>
  <si>
    <t>https://www.fg.gov.ua/lot/172445</t>
  </si>
  <si>
    <t>https://www.fg.gov.ua/passport/60491</t>
  </si>
  <si>
    <t>В складі лоту з об'єктом нерухомості та основними засобами. Не відбулися у зв’язку з відсутністю учасників.</t>
  </si>
  <si>
    <t>https://www.fg.gov.ua/passport/60535</t>
  </si>
  <si>
    <t>https://www.fg.gov.ua/passport/60579</t>
  </si>
  <si>
    <t>G22N027481</t>
  </si>
  <si>
    <t>https://www.fg.gov.ua/passport/60666</t>
  </si>
  <si>
    <t>https://www.fg.gov.ua/lot/172553</t>
  </si>
  <si>
    <t>https://www.fg.gov.ua/passport/60729</t>
  </si>
  <si>
    <t>https://www.fg.gov.ua/passport/60765</t>
  </si>
  <si>
    <t>https://www.fg.gov.ua/passport/60809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</si>
</sst>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3" fillId="0" borderId="1" xfId="0" applyFont="1" applyFill="1" applyBorder="1" applyAlignment="1">
      <alignment vertical="center"/>
    </xf>
    <xf numFmtId="0" fontId="36" fillId="0" borderId="4" xfId="0" applyFont="1" applyBorder="1" applyAlignment="1">
      <alignment horizontal="center" vertical="center"/>
    </xf>
    <xf numFmtId="14" fontId="36" fillId="0" borderId="1" xfId="0" applyNumberFormat="1" applyFont="1" applyBorder="1" applyAlignment="1">
      <alignment horizontal="center" vertical="center"/>
    </xf>
    <xf numFmtId="0" fontId="35" fillId="0" borderId="17" xfId="37" applyBorder="1" applyAlignment="1">
      <alignment horizontal="center" vertical="center" wrapText="1"/>
    </xf>
    <xf numFmtId="0" fontId="35" fillId="0" borderId="18" xfId="37" applyBorder="1" applyAlignment="1">
      <alignment horizontal="center" vertical="center" wrapText="1"/>
    </xf>
    <xf numFmtId="0" fontId="36" fillId="0" borderId="3" xfId="0" applyFont="1" applyBorder="1" applyAlignment="1">
      <alignment horizontal="center" vertical="center" wrapText="1"/>
    </xf>
    <xf numFmtId="0" fontId="35" fillId="0" borderId="17" xfId="37" applyFill="1" applyBorder="1" applyAlignment="1">
      <alignment horizontal="center" vertical="center" wrapText="1"/>
    </xf>
    <xf numFmtId="0" fontId="15" fillId="0" borderId="17" xfId="6" applyFill="1" applyBorder="1" applyAlignment="1">
      <alignment horizontal="center" vertical="center" wrapText="1"/>
    </xf>
    <xf numFmtId="9" fontId="36" fillId="0" borderId="1" xfId="33" applyFont="1" applyBorder="1" applyAlignment="1">
      <alignment horizontal="center" vertical="center"/>
    </xf>
    <xf numFmtId="0" fontId="36" fillId="0" borderId="18" xfId="0" applyFont="1" applyBorder="1" applyAlignment="1">
      <alignment horizontal="center" vertical="center" wrapText="1"/>
    </xf>
    <xf numFmtId="4" fontId="5" fillId="0" borderId="0" xfId="1" applyNumberFormat="1"/>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579" TargetMode="External"/><Relationship Id="rId13" Type="http://schemas.openxmlformats.org/officeDocument/2006/relationships/hyperlink" Target="https://www.fg.gov.ua/lot/172553" TargetMode="External"/><Relationship Id="rId3" Type="http://schemas.openxmlformats.org/officeDocument/2006/relationships/hyperlink" Target="https://www.fg.gov.ua/passport/60491" TargetMode="External"/><Relationship Id="rId7" Type="http://schemas.openxmlformats.org/officeDocument/2006/relationships/hyperlink" Target="https://www.fg.gov.ua/passport/60535" TargetMode="External"/><Relationship Id="rId12" Type="http://schemas.openxmlformats.org/officeDocument/2006/relationships/hyperlink" Target="https://www.fg.gov.ua/passport/60809" TargetMode="External"/><Relationship Id="rId17" Type="http://schemas.openxmlformats.org/officeDocument/2006/relationships/printerSettings" Target="../printerSettings/printerSettings1.bin"/><Relationship Id="rId2" Type="http://schemas.openxmlformats.org/officeDocument/2006/relationships/hyperlink" Target="https://www.fg.gov.ua/passport/60422" TargetMode="External"/><Relationship Id="rId16" Type="http://schemas.openxmlformats.org/officeDocument/2006/relationships/hyperlink" Target="https://www.fg.gov.ua/lot/172553" TargetMode="External"/><Relationship Id="rId1" Type="http://schemas.openxmlformats.org/officeDocument/2006/relationships/hyperlink" Target="https://www.fg.gov.ua/lot/172445" TargetMode="External"/><Relationship Id="rId6" Type="http://schemas.openxmlformats.org/officeDocument/2006/relationships/hyperlink" Target="https://www.fg.gov.ua/lot/172445" TargetMode="External"/><Relationship Id="rId11" Type="http://schemas.openxmlformats.org/officeDocument/2006/relationships/hyperlink" Target="https://www.fg.gov.ua/passport/60765" TargetMode="External"/><Relationship Id="rId5" Type="http://schemas.openxmlformats.org/officeDocument/2006/relationships/hyperlink" Target="https://www.fg.gov.ua/lot/172445" TargetMode="External"/><Relationship Id="rId15" Type="http://schemas.openxmlformats.org/officeDocument/2006/relationships/hyperlink" Target="https://www.fg.gov.ua/lot/172553" TargetMode="External"/><Relationship Id="rId10" Type="http://schemas.openxmlformats.org/officeDocument/2006/relationships/hyperlink" Target="https://www.fg.gov.ua/passport/60729" TargetMode="External"/><Relationship Id="rId4" Type="http://schemas.openxmlformats.org/officeDocument/2006/relationships/hyperlink" Target="https://www.fg.gov.ua/lot/172445" TargetMode="External"/><Relationship Id="rId9" Type="http://schemas.openxmlformats.org/officeDocument/2006/relationships/hyperlink" Target="https://www.fg.gov.ua/passport/60666" TargetMode="External"/><Relationship Id="rId14" Type="http://schemas.openxmlformats.org/officeDocument/2006/relationships/hyperlink" Target="https://www.fg.gov.ua/lot/17255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zoomScale="85" zoomScaleNormal="85" workbookViewId="0">
      <selection activeCell="G24" sqref="G24"/>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42.28515625" style="61" customWidth="1"/>
    <col min="7" max="7" width="21.140625" style="57" customWidth="1"/>
    <col min="8" max="8" width="13.28515625" style="56" customWidth="1"/>
    <col min="9" max="9" width="13.85546875" style="55" customWidth="1"/>
    <col min="10" max="10" width="46.28515625" style="55" customWidth="1"/>
    <col min="11" max="12" width="18.5703125" style="55" customWidth="1"/>
    <col min="13" max="13" width="25.7109375" style="55"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25"/>
      <c r="B1" s="26"/>
      <c r="C1" s="26"/>
      <c r="D1" s="26"/>
      <c r="E1" s="27"/>
      <c r="F1" s="28"/>
      <c r="G1" s="28"/>
      <c r="H1" s="29"/>
      <c r="I1" s="30"/>
      <c r="J1" s="30"/>
      <c r="K1" s="30"/>
      <c r="L1" s="30"/>
      <c r="M1" s="31"/>
    </row>
    <row r="2" spans="1:14" s="33" customFormat="1" ht="16.5" thickBot="1">
      <c r="A2" s="116" t="s">
        <v>46</v>
      </c>
      <c r="B2" s="117"/>
      <c r="C2" s="117"/>
      <c r="D2" s="117"/>
      <c r="E2" s="117"/>
      <c r="F2" s="117"/>
      <c r="G2" s="117"/>
      <c r="H2" s="117"/>
      <c r="I2" s="117"/>
      <c r="J2" s="117"/>
      <c r="K2" s="117"/>
      <c r="L2" s="117"/>
      <c r="M2" s="118"/>
    </row>
    <row r="3" spans="1:14" s="33" customFormat="1" ht="16.5" thickBot="1">
      <c r="A3" s="119" t="s">
        <v>47</v>
      </c>
      <c r="B3" s="120"/>
      <c r="C3" s="120"/>
      <c r="D3" s="120"/>
      <c r="E3" s="121"/>
      <c r="F3" s="121"/>
      <c r="G3" s="121"/>
      <c r="H3" s="121"/>
      <c r="I3" s="121"/>
      <c r="J3" s="121" t="s">
        <v>38</v>
      </c>
      <c r="K3" s="121"/>
      <c r="L3" s="121"/>
      <c r="M3" s="122"/>
    </row>
    <row r="4" spans="1:14" s="34" customFormat="1" ht="15" thickBot="1">
      <c r="A4" s="123" t="s">
        <v>14</v>
      </c>
      <c r="B4" s="124"/>
      <c r="C4" s="124"/>
      <c r="D4" s="124"/>
      <c r="E4" s="124"/>
      <c r="F4" s="124"/>
      <c r="G4" s="124"/>
      <c r="H4" s="124"/>
      <c r="I4" s="124"/>
      <c r="J4" s="124"/>
      <c r="K4" s="125" t="s">
        <v>26</v>
      </c>
      <c r="L4" s="125" t="s">
        <v>27</v>
      </c>
      <c r="M4" s="127" t="s">
        <v>28</v>
      </c>
      <c r="N4" s="111" t="s">
        <v>48</v>
      </c>
    </row>
    <row r="5" spans="1:14" s="38" customFormat="1" ht="38.25">
      <c r="A5" s="35" t="s">
        <v>0</v>
      </c>
      <c r="B5" s="36" t="s">
        <v>33</v>
      </c>
      <c r="C5" s="36" t="s">
        <v>35</v>
      </c>
      <c r="D5" s="36" t="s">
        <v>34</v>
      </c>
      <c r="E5" s="62" t="s">
        <v>49</v>
      </c>
      <c r="F5" s="59" t="s">
        <v>50</v>
      </c>
      <c r="G5" s="37" t="s">
        <v>1</v>
      </c>
      <c r="H5" s="37" t="s">
        <v>11</v>
      </c>
      <c r="I5" s="37" t="s">
        <v>13</v>
      </c>
      <c r="J5" s="37" t="s">
        <v>12</v>
      </c>
      <c r="K5" s="126"/>
      <c r="L5" s="126"/>
      <c r="M5" s="128"/>
      <c r="N5" s="112"/>
    </row>
    <row r="6" spans="1:14" s="47" customFormat="1" ht="25.5" customHeight="1">
      <c r="A6" s="39">
        <v>1</v>
      </c>
      <c r="B6" s="40">
        <v>93808</v>
      </c>
      <c r="C6" s="41">
        <v>1011</v>
      </c>
      <c r="D6" s="42">
        <v>1</v>
      </c>
      <c r="E6" s="64" t="s">
        <v>55</v>
      </c>
      <c r="F6" s="43" t="s">
        <v>54</v>
      </c>
      <c r="G6" s="42" t="s">
        <v>36</v>
      </c>
      <c r="H6" s="44" t="s">
        <v>37</v>
      </c>
      <c r="I6" s="44" t="s">
        <v>37</v>
      </c>
      <c r="J6" s="43" t="s">
        <v>56</v>
      </c>
      <c r="K6" s="42" t="s">
        <v>53</v>
      </c>
      <c r="L6" s="45" t="s">
        <v>53</v>
      </c>
      <c r="M6" s="45" t="s">
        <v>53</v>
      </c>
      <c r="N6" s="46"/>
    </row>
    <row r="7" spans="1:14" s="47" customFormat="1" ht="25.5" customHeight="1" thickBot="1">
      <c r="A7" s="39">
        <v>2</v>
      </c>
      <c r="B7" s="40">
        <v>93809</v>
      </c>
      <c r="C7" s="41">
        <v>1011</v>
      </c>
      <c r="D7" s="42">
        <v>1</v>
      </c>
      <c r="E7" s="64" t="s">
        <v>55</v>
      </c>
      <c r="F7" s="43" t="s">
        <v>54</v>
      </c>
      <c r="G7" s="42" t="s">
        <v>36</v>
      </c>
      <c r="H7" s="44" t="s">
        <v>37</v>
      </c>
      <c r="I7" s="44" t="s">
        <v>37</v>
      </c>
      <c r="J7" s="43" t="s">
        <v>56</v>
      </c>
      <c r="K7" s="42" t="s">
        <v>53</v>
      </c>
      <c r="L7" s="45" t="s">
        <v>53</v>
      </c>
      <c r="M7" s="45" t="s">
        <v>53</v>
      </c>
      <c r="N7" s="48"/>
    </row>
    <row r="8" spans="1:14" s="52" customFormat="1" ht="13.5" thickBot="1">
      <c r="A8" s="113" t="s">
        <v>8</v>
      </c>
      <c r="B8" s="114"/>
      <c r="C8" s="114"/>
      <c r="D8" s="114"/>
      <c r="E8" s="114"/>
      <c r="F8" s="114"/>
      <c r="G8" s="115"/>
      <c r="H8" s="49"/>
      <c r="I8" s="50" t="s">
        <v>9</v>
      </c>
      <c r="J8" s="50" t="s">
        <v>9</v>
      </c>
      <c r="K8" s="50" t="s">
        <v>9</v>
      </c>
      <c r="L8" s="50" t="s">
        <v>9</v>
      </c>
      <c r="M8" s="50" t="s">
        <v>9</v>
      </c>
      <c r="N8" s="51" t="s">
        <v>9</v>
      </c>
    </row>
    <row r="9" spans="1:14" ht="52.5" customHeight="1">
      <c r="A9" s="76" t="s">
        <v>41</v>
      </c>
      <c r="B9" s="77"/>
      <c r="C9" s="77"/>
      <c r="D9" s="77"/>
      <c r="E9" s="77"/>
      <c r="F9" s="77"/>
      <c r="G9" s="77"/>
      <c r="H9" s="77"/>
      <c r="I9" s="77"/>
      <c r="J9" s="77"/>
      <c r="K9" s="77"/>
      <c r="L9" s="77"/>
      <c r="M9" s="78"/>
    </row>
    <row r="10" spans="1:14" ht="67.5" customHeight="1">
      <c r="A10" s="76" t="s">
        <v>10</v>
      </c>
      <c r="B10" s="77"/>
      <c r="C10" s="77"/>
      <c r="D10" s="77"/>
      <c r="E10" s="77"/>
      <c r="F10" s="77"/>
      <c r="G10" s="77"/>
      <c r="H10" s="77"/>
      <c r="I10" s="77"/>
      <c r="J10" s="77"/>
      <c r="K10" s="77"/>
      <c r="L10" s="77"/>
      <c r="M10" s="78"/>
    </row>
    <row r="11" spans="1:14" ht="78" customHeight="1">
      <c r="A11" s="76" t="s">
        <v>51</v>
      </c>
      <c r="B11" s="77"/>
      <c r="C11" s="77"/>
      <c r="D11" s="77"/>
      <c r="E11" s="77"/>
      <c r="F11" s="77"/>
      <c r="G11" s="77"/>
      <c r="H11" s="77"/>
      <c r="I11" s="77"/>
      <c r="J11" s="77"/>
      <c r="K11" s="77"/>
      <c r="L11" s="77"/>
      <c r="M11" s="78"/>
    </row>
    <row r="12" spans="1:14" ht="52.5" customHeight="1">
      <c r="A12" s="129" t="s">
        <v>43</v>
      </c>
      <c r="B12" s="130"/>
      <c r="C12" s="130"/>
      <c r="D12" s="130"/>
      <c r="E12" s="130"/>
      <c r="F12" s="130"/>
      <c r="G12" s="130"/>
      <c r="H12" s="130"/>
      <c r="I12" s="130"/>
      <c r="J12" s="130"/>
      <c r="K12" s="130"/>
      <c r="L12" s="130"/>
      <c r="M12" s="131"/>
    </row>
    <row r="13" spans="1:14" ht="47.25" customHeight="1">
      <c r="A13" s="129" t="s">
        <v>42</v>
      </c>
      <c r="B13" s="130"/>
      <c r="C13" s="130"/>
      <c r="D13" s="130"/>
      <c r="E13" s="130"/>
      <c r="F13" s="130"/>
      <c r="G13" s="130"/>
      <c r="H13" s="130"/>
      <c r="I13" s="130"/>
      <c r="J13" s="130"/>
      <c r="K13" s="130"/>
      <c r="L13" s="130"/>
      <c r="M13" s="131"/>
    </row>
    <row r="14" spans="1:14" ht="30.75" customHeight="1">
      <c r="A14" s="75" t="s">
        <v>52</v>
      </c>
      <c r="B14" s="75"/>
      <c r="C14" s="75"/>
      <c r="D14" s="75"/>
      <c r="E14" s="75"/>
      <c r="F14" s="75"/>
      <c r="G14" s="75"/>
      <c r="H14" s="75"/>
      <c r="I14" s="75"/>
      <c r="J14" s="75"/>
      <c r="K14" s="75"/>
      <c r="L14" s="75"/>
      <c r="M14" s="75"/>
    </row>
    <row r="15" spans="1:14" ht="50.25" customHeight="1">
      <c r="A15" s="90" t="s">
        <v>39</v>
      </c>
      <c r="B15" s="90"/>
      <c r="C15" s="90"/>
      <c r="D15" s="90"/>
      <c r="E15" s="90"/>
      <c r="F15" s="90"/>
      <c r="G15" s="58" t="s">
        <v>17</v>
      </c>
      <c r="H15" s="90" t="s">
        <v>40</v>
      </c>
      <c r="I15" s="90"/>
      <c r="J15" s="11"/>
    </row>
    <row r="16" spans="1:14" ht="15">
      <c r="E16" s="63"/>
      <c r="F16" s="60"/>
      <c r="G16" s="23" t="s">
        <v>18</v>
      </c>
      <c r="I16" s="23"/>
    </row>
  </sheetData>
  <mergeCells count="17">
    <mergeCell ref="A9:M9"/>
    <mergeCell ref="A14:M14"/>
    <mergeCell ref="A15:F15"/>
    <mergeCell ref="H15:I15"/>
    <mergeCell ref="A10:M10"/>
    <mergeCell ref="A11:M11"/>
    <mergeCell ref="A12:M12"/>
    <mergeCell ref="A13:M13"/>
    <mergeCell ref="N4:N5"/>
    <mergeCell ref="A8:G8"/>
    <mergeCell ref="A2:M2"/>
    <mergeCell ref="A3:I3"/>
    <mergeCell ref="J3:M3"/>
    <mergeCell ref="A4:J4"/>
    <mergeCell ref="K4:K5"/>
    <mergeCell ref="L4:L5"/>
    <mergeCell ref="M4:M5"/>
  </mergeCells>
  <conditionalFormatting sqref="E17:E1048576 E1:E2">
    <cfRule type="duplicateValues" dxfId="2" priority="20"/>
  </conditionalFormatting>
  <conditionalFormatting sqref="E16 A15:D15">
    <cfRule type="duplicateValues" dxfId="1" priority="19"/>
  </conditionalFormatting>
  <conditionalFormatting sqref="B6:B7">
    <cfRule type="duplicateValues" dxfId="0" priority="19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79" t="s">
        <v>15</v>
      </c>
      <c r="B1" s="80"/>
      <c r="C1" s="80"/>
      <c r="D1" s="80"/>
      <c r="E1" s="80"/>
      <c r="F1" s="80"/>
      <c r="G1" s="80"/>
      <c r="H1" s="80"/>
      <c r="I1" s="80"/>
      <c r="J1" s="80"/>
      <c r="K1" s="80"/>
      <c r="L1" s="80"/>
      <c r="M1" s="80"/>
    </row>
    <row r="2" spans="1:13" ht="60.75" customHeight="1">
      <c r="A2" s="81" t="s">
        <v>10</v>
      </c>
      <c r="B2" s="81"/>
      <c r="C2" s="81"/>
      <c r="D2" s="81"/>
      <c r="E2" s="81"/>
      <c r="F2" s="81"/>
      <c r="G2" s="81"/>
      <c r="H2" s="81"/>
      <c r="I2" s="81"/>
      <c r="J2" s="81"/>
      <c r="K2" s="81"/>
      <c r="L2" s="81"/>
      <c r="M2" s="81"/>
    </row>
    <row r="7" spans="1:13">
      <c r="K7" s="14"/>
    </row>
    <row r="18" spans="1:6" ht="45">
      <c r="A18" s="11" t="s">
        <v>16</v>
      </c>
      <c r="B18" s="8" t="s">
        <v>17</v>
      </c>
      <c r="C18" s="8"/>
      <c r="D18" s="12"/>
      <c r="E18" s="13"/>
      <c r="F18" s="8" t="s">
        <v>17</v>
      </c>
    </row>
    <row r="19" spans="1:6">
      <c r="A19" s="9"/>
      <c r="B19" s="82" t="s">
        <v>18</v>
      </c>
      <c r="C19" s="82"/>
      <c r="D19" s="4"/>
      <c r="F19" s="8"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6"/>
  <sheetViews>
    <sheetView topLeftCell="A4" zoomScaleNormal="100" zoomScaleSheetLayoutView="90" workbookViewId="0">
      <selection activeCell="D17" sqref="D1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13" ht="13.5" thickBot="1"/>
    <row r="2" spans="1:13" ht="16.5" thickBot="1">
      <c r="A2" s="101" t="s">
        <v>19</v>
      </c>
      <c r="B2" s="102"/>
      <c r="C2" s="102"/>
      <c r="D2" s="102"/>
      <c r="E2" s="102"/>
      <c r="F2" s="102"/>
      <c r="G2" s="103"/>
    </row>
    <row r="3" spans="1:13" ht="33" customHeight="1">
      <c r="A3" s="104" t="s">
        <v>2</v>
      </c>
      <c r="B3" s="105"/>
      <c r="C3" s="106"/>
      <c r="D3" s="110" t="s">
        <v>57</v>
      </c>
      <c r="E3" s="108"/>
      <c r="F3" s="108"/>
      <c r="G3" s="109"/>
    </row>
    <row r="4" spans="1:13" ht="34.5" customHeight="1">
      <c r="A4" s="98" t="s">
        <v>29</v>
      </c>
      <c r="B4" s="99"/>
      <c r="C4" s="100"/>
      <c r="D4" s="110" t="s">
        <v>58</v>
      </c>
      <c r="E4" s="108"/>
      <c r="F4" s="108"/>
      <c r="G4" s="109"/>
    </row>
    <row r="5" spans="1:13" ht="15.75">
      <c r="A5" s="98" t="s">
        <v>3</v>
      </c>
      <c r="B5" s="99"/>
      <c r="C5" s="100"/>
      <c r="D5" s="107">
        <v>44652</v>
      </c>
      <c r="E5" s="108"/>
      <c r="F5" s="108"/>
      <c r="G5" s="109"/>
    </row>
    <row r="6" spans="1:13" ht="15.75" customHeight="1" thickBot="1">
      <c r="A6" s="83" t="s">
        <v>4</v>
      </c>
      <c r="B6" s="84"/>
      <c r="C6" s="85"/>
      <c r="D6" s="95">
        <v>552</v>
      </c>
      <c r="E6" s="96"/>
      <c r="F6" s="96"/>
      <c r="G6" s="97"/>
    </row>
    <row r="7" spans="1:13" ht="13.5" thickBot="1">
      <c r="A7" s="1"/>
      <c r="B7" s="1"/>
      <c r="C7" s="1"/>
      <c r="D7" s="1"/>
      <c r="E7" s="1"/>
      <c r="F7" s="1"/>
      <c r="G7" s="1"/>
    </row>
    <row r="8" spans="1:13" ht="14.25" customHeight="1" thickBot="1">
      <c r="A8" s="86" t="s">
        <v>20</v>
      </c>
      <c r="B8" s="87"/>
      <c r="C8" s="87"/>
      <c r="D8" s="87"/>
      <c r="E8" s="87"/>
      <c r="F8" s="87"/>
      <c r="G8" s="88"/>
      <c r="H8" s="93" t="s">
        <v>23</v>
      </c>
      <c r="I8" s="94"/>
    </row>
    <row r="9" spans="1:13" ht="45">
      <c r="A9" s="16" t="s">
        <v>5</v>
      </c>
      <c r="B9" s="17" t="s">
        <v>21</v>
      </c>
      <c r="C9" s="18" t="s">
        <v>6</v>
      </c>
      <c r="D9" s="20" t="s">
        <v>30</v>
      </c>
      <c r="E9" s="20" t="s">
        <v>31</v>
      </c>
      <c r="F9" s="20" t="s">
        <v>7</v>
      </c>
      <c r="G9" s="21" t="s">
        <v>32</v>
      </c>
      <c r="H9" s="19" t="s">
        <v>24</v>
      </c>
      <c r="I9" s="15" t="s">
        <v>25</v>
      </c>
    </row>
    <row r="10" spans="1:13" ht="63">
      <c r="A10" s="10">
        <v>1</v>
      </c>
      <c r="B10" s="65" t="s">
        <v>59</v>
      </c>
      <c r="C10" s="66">
        <v>45730</v>
      </c>
      <c r="D10" s="6">
        <v>662.4</v>
      </c>
      <c r="E10" s="22">
        <v>0</v>
      </c>
      <c r="F10" s="3"/>
      <c r="G10" s="69" t="s">
        <v>63</v>
      </c>
      <c r="H10" s="67" t="s">
        <v>60</v>
      </c>
      <c r="I10" s="68" t="s">
        <v>61</v>
      </c>
    </row>
    <row r="11" spans="1:13" ht="63">
      <c r="A11" s="10">
        <v>2</v>
      </c>
      <c r="B11" s="65" t="s">
        <v>59</v>
      </c>
      <c r="C11" s="66">
        <v>45737</v>
      </c>
      <c r="D11" s="6">
        <f>D10*0.9</f>
        <v>596.16</v>
      </c>
      <c r="E11" s="22">
        <v>0.1</v>
      </c>
      <c r="F11" s="3"/>
      <c r="G11" s="69" t="s">
        <v>63</v>
      </c>
      <c r="H11" s="67" t="s">
        <v>62</v>
      </c>
      <c r="I11" s="68" t="s">
        <v>61</v>
      </c>
    </row>
    <row r="12" spans="1:13" ht="63">
      <c r="A12" s="10">
        <v>3</v>
      </c>
      <c r="B12" s="65" t="s">
        <v>59</v>
      </c>
      <c r="C12" s="66">
        <v>45744</v>
      </c>
      <c r="D12" s="6">
        <f>D10*0.8</f>
        <v>529.91999999999996</v>
      </c>
      <c r="E12" s="22">
        <v>0.2</v>
      </c>
      <c r="F12" s="3"/>
      <c r="G12" s="69" t="s">
        <v>63</v>
      </c>
      <c r="H12" s="70" t="s">
        <v>64</v>
      </c>
      <c r="I12" s="68" t="s">
        <v>61</v>
      </c>
    </row>
    <row r="13" spans="1:13" ht="63">
      <c r="A13" s="10">
        <v>4</v>
      </c>
      <c r="B13" s="65" t="s">
        <v>59</v>
      </c>
      <c r="C13" s="66">
        <v>45751</v>
      </c>
      <c r="D13" s="6">
        <f>D10*0.7</f>
        <v>463.67999999999995</v>
      </c>
      <c r="E13" s="22">
        <v>0.3</v>
      </c>
      <c r="F13" s="3"/>
      <c r="G13" s="69" t="s">
        <v>63</v>
      </c>
      <c r="H13" s="71" t="s">
        <v>65</v>
      </c>
      <c r="I13" s="68" t="s">
        <v>61</v>
      </c>
    </row>
    <row r="14" spans="1:13" ht="63">
      <c r="A14" s="10">
        <v>5</v>
      </c>
      <c r="B14" s="65" t="s">
        <v>66</v>
      </c>
      <c r="C14" s="66">
        <v>45772</v>
      </c>
      <c r="D14" s="6">
        <f>D13*0.9</f>
        <v>417.31199999999995</v>
      </c>
      <c r="E14" s="72">
        <v>0.37</v>
      </c>
      <c r="F14" s="3"/>
      <c r="G14" s="73" t="s">
        <v>63</v>
      </c>
      <c r="H14" s="67" t="s">
        <v>67</v>
      </c>
      <c r="I14" s="68" t="s">
        <v>68</v>
      </c>
      <c r="M14" s="74"/>
    </row>
    <row r="15" spans="1:13" ht="63">
      <c r="A15" s="10">
        <v>6</v>
      </c>
      <c r="B15" s="65" t="s">
        <v>66</v>
      </c>
      <c r="C15" s="66">
        <v>45779</v>
      </c>
      <c r="D15" s="6">
        <f>D14*0.9</f>
        <v>375.58079999999995</v>
      </c>
      <c r="E15" s="72">
        <v>0.43</v>
      </c>
      <c r="F15" s="3"/>
      <c r="G15" s="73" t="s">
        <v>63</v>
      </c>
      <c r="H15" s="67" t="s">
        <v>69</v>
      </c>
      <c r="I15" s="68" t="s">
        <v>68</v>
      </c>
      <c r="M15" s="74"/>
    </row>
    <row r="16" spans="1:13" ht="63">
      <c r="A16" s="10">
        <v>7</v>
      </c>
      <c r="B16" s="65" t="s">
        <v>66</v>
      </c>
      <c r="C16" s="66">
        <v>45786</v>
      </c>
      <c r="D16" s="6">
        <f>D14*0.8</f>
        <v>333.84960000000001</v>
      </c>
      <c r="E16" s="72">
        <v>0.5</v>
      </c>
      <c r="F16" s="3"/>
      <c r="G16" s="73" t="s">
        <v>63</v>
      </c>
      <c r="H16" s="67" t="s">
        <v>70</v>
      </c>
      <c r="I16" s="68" t="s">
        <v>68</v>
      </c>
    </row>
    <row r="17" spans="1:9" ht="63">
      <c r="A17" s="10">
        <v>8</v>
      </c>
      <c r="B17" s="65" t="s">
        <v>66</v>
      </c>
      <c r="C17" s="66">
        <v>45793</v>
      </c>
      <c r="D17" s="6">
        <f>D14*0.7</f>
        <v>292.11839999999995</v>
      </c>
      <c r="E17" s="72">
        <v>0.56000000000000005</v>
      </c>
      <c r="F17" s="3"/>
      <c r="G17" s="73" t="s">
        <v>63</v>
      </c>
      <c r="H17" s="67" t="s">
        <v>71</v>
      </c>
      <c r="I17" s="68" t="s">
        <v>68</v>
      </c>
    </row>
    <row r="19" spans="1:9" ht="41.25" customHeight="1">
      <c r="A19" s="91" t="s">
        <v>43</v>
      </c>
      <c r="B19" s="91"/>
      <c r="C19" s="91"/>
      <c r="D19" s="91"/>
      <c r="E19" s="91"/>
      <c r="F19" s="91"/>
      <c r="G19" s="91"/>
      <c r="H19" s="91"/>
      <c r="I19" s="91"/>
    </row>
    <row r="20" spans="1:9" ht="38.25" customHeight="1">
      <c r="A20" s="91" t="s">
        <v>44</v>
      </c>
      <c r="B20" s="91"/>
      <c r="C20" s="91"/>
      <c r="D20" s="91"/>
      <c r="E20" s="91"/>
      <c r="F20" s="91"/>
      <c r="G20" s="91"/>
      <c r="H20" s="91"/>
      <c r="I20" s="91"/>
    </row>
    <row r="21" spans="1:9" ht="37.5" customHeight="1">
      <c r="A21" s="91" t="s">
        <v>45</v>
      </c>
      <c r="B21" s="91"/>
      <c r="C21" s="91"/>
      <c r="D21" s="91"/>
      <c r="E21" s="91"/>
      <c r="F21" s="91"/>
      <c r="G21" s="91"/>
      <c r="H21" s="91"/>
      <c r="I21" s="91"/>
    </row>
    <row r="22" spans="1:9" ht="12.75" customHeight="1">
      <c r="A22" s="92" t="s">
        <v>10</v>
      </c>
      <c r="B22" s="92"/>
      <c r="C22" s="92"/>
      <c r="D22" s="92"/>
      <c r="E22" s="92"/>
      <c r="F22" s="92"/>
      <c r="G22" s="92"/>
      <c r="H22" s="92"/>
      <c r="I22" s="92"/>
    </row>
    <row r="23" spans="1:9" ht="37.5" customHeight="1">
      <c r="A23" s="92"/>
      <c r="B23" s="92"/>
      <c r="C23" s="92"/>
      <c r="D23" s="92"/>
      <c r="E23" s="92"/>
      <c r="F23" s="92"/>
      <c r="G23" s="92"/>
      <c r="H23" s="92"/>
      <c r="I23" s="92"/>
    </row>
    <row r="24" spans="1:9" ht="15.75" customHeight="1">
      <c r="H24" s="7"/>
    </row>
    <row r="25" spans="1:9" ht="62.25" customHeight="1">
      <c r="A25" s="90" t="s">
        <v>39</v>
      </c>
      <c r="B25" s="90"/>
      <c r="C25" s="89" t="s">
        <v>17</v>
      </c>
      <c r="D25" s="89"/>
      <c r="E25" s="89"/>
      <c r="F25" s="89"/>
      <c r="G25" s="24" t="s">
        <v>40</v>
      </c>
      <c r="H25" s="5"/>
    </row>
    <row r="26" spans="1:9" ht="15">
      <c r="A26" s="9"/>
      <c r="B26" s="8"/>
      <c r="C26" s="82" t="s">
        <v>18</v>
      </c>
      <c r="D26" s="82"/>
      <c r="E26" s="82"/>
      <c r="F26" s="82"/>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3" priority="1"/>
  </conditionalFormatting>
  <hyperlinks>
    <hyperlink ref="I10" r:id="rId1"/>
    <hyperlink ref="H10" r:id="rId2"/>
    <hyperlink ref="H11" r:id="rId3"/>
    <hyperlink ref="I11" r:id="rId4"/>
    <hyperlink ref="I12" r:id="rId5"/>
    <hyperlink ref="I13" r:id="rId6"/>
    <hyperlink ref="H12" r:id="rId7"/>
    <hyperlink ref="H13" r:id="rId8"/>
    <hyperlink ref="H14" r:id="rId9"/>
    <hyperlink ref="H15" r:id="rId10"/>
    <hyperlink ref="H16" r:id="rId11"/>
    <hyperlink ref="H17" r:id="rId12"/>
    <hyperlink ref="I14" r:id="rId13"/>
    <hyperlink ref="I15" r:id="rId14"/>
    <hyperlink ref="I16" r:id="rId15"/>
    <hyperlink ref="I17" r:id="rId16"/>
  </hyperlinks>
  <pageMargins left="0.70866141732283472" right="0.70866141732283472" top="0.74803149606299213" bottom="0.74803149606299213" header="0.31496062992125984" footer="0.31496062992125984"/>
  <pageSetup paperSize="9" scale="56" orientation="portrait"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2025-05-21T10:30:21Z</dcterms:modified>
</cp:coreProperties>
</file>