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M12" i="4" l="1"/>
  <c r="O7" i="4" l="1"/>
  <c r="O12" i="4" l="1"/>
  <c r="N12" i="4"/>
  <c r="E12" i="4"/>
</calcChain>
</file>

<file path=xl/sharedStrings.xml><?xml version="1.0" encoding="utf-8"?>
<sst xmlns="http://schemas.openxmlformats.org/spreadsheetml/2006/main" count="64" uniqueCount="44">
  <si>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</si>
  <si>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</si>
  <si>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</si>
  <si>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</si>
  <si>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</si>
  <si>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</si>
  <si>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</si>
  <si>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</si>
  <si>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</si>
  <si>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</si>
  <si>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</si>
  <si>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</si>
  <si>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</si>
  <si>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</si>
  <si>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</si>
  <si>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</si>
  <si>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</si>
  <si>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</si>
  <si>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</si>
  <si>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</si>
  <si>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</si>
  <si>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</si>
  <si>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</si>
  <si>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</si>
  <si>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</si>
  <si>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</si>
  <si>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</si>
  <si>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</si>
  <si>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</si>
  <si>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</si>
  <si>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</si>
  <si>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Оціночна  вартість (01.04.2022), грн., без ПДВ</t>
  </si>
  <si>
    <t>Балансова (залишкова) вартість станом на 01.06.2023, грн без ПДВ</t>
  </si>
  <si>
    <t>м.Київ, вул.Малопідвальна,8</t>
  </si>
  <si>
    <t>відсутній</t>
  </si>
  <si>
    <t>меблі</t>
  </si>
  <si>
    <t>Стіл 1600*800(світлий бук)</t>
  </si>
  <si>
    <t>Шафа гардеробна  (ШхВ 800х1838мм)</t>
  </si>
  <si>
    <t>Стул BR36</t>
  </si>
  <si>
    <t>побутові прибори</t>
  </si>
  <si>
    <t>Кавоварка DeLonghi EAM-3100 SB</t>
  </si>
  <si>
    <t>Мікрохвильова піч Samsung GE711KR</t>
  </si>
  <si>
    <t>м.Київ, вул.Ризька,12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</si>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</sst>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</cellStyleXfs>
  <cellXfs count="87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3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3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3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top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2" fillId="0" borderId="5" xfId="1" applyFont="1" applyBorder="1" applyAlignment="1">
      <alignment vertical="top" wrapText="1"/>
    </xf>
    <xf numFmtId="14" fontId="13" fillId="0" borderId="5" xfId="0" applyNumberFormat="1" applyFont="1" applyBorder="1"/>
    <xf numFmtId="4" fontId="13" fillId="0" borderId="5" xfId="5" applyNumberFormat="1" applyFont="1" applyBorder="1"/>
    <xf numFmtId="9" fontId="12" fillId="0" borderId="5" xfId="1" applyNumberFormat="1" applyFont="1" applyBorder="1" applyAlignment="1">
      <alignment vertical="top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4" borderId="3" xfId="1" applyNumberFormat="1" applyFont="1" applyFill="1" applyBorder="1" applyAlignment="1">
      <alignment horizontal="center" vertical="center" wrapText="1"/>
    </xf>
    <xf numFmtId="14" fontId="5" fillId="3" borderId="0" xfId="3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wrapText="1"/>
    </xf>
    <xf numFmtId="4" fontId="15" fillId="0" borderId="5" xfId="0" applyNumberFormat="1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 vertical="top" wrapText="1"/>
    </xf>
    <xf numFmtId="0" fontId="12" fillId="0" borderId="14" xfId="1" applyFont="1" applyFill="1" applyBorder="1" applyAlignment="1">
      <alignment horizontal="left" vertical="top" wrapText="1"/>
    </xf>
    <xf numFmtId="14" fontId="12" fillId="0" borderId="13" xfId="1" applyNumberFormat="1" applyFont="1" applyFill="1" applyBorder="1" applyAlignment="1">
      <alignment horizontal="center" vertical="top" wrapText="1"/>
    </xf>
    <xf numFmtId="0" fontId="12" fillId="0" borderId="15" xfId="1" applyFont="1" applyFill="1" applyBorder="1" applyAlignment="1">
      <alignment horizontal="center" vertical="top" wrapText="1"/>
    </xf>
    <xf numFmtId="0" fontId="12" fillId="0" borderId="14" xfId="1" applyFont="1" applyFill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  <xf numFmtId="0" fontId="12" fillId="0" borderId="13" xfId="1" applyFont="1" applyFill="1" applyBorder="1" applyAlignment="1">
      <alignment horizontal="center" vertical="top" wrapText="1"/>
    </xf>
    <xf numFmtId="4" fontId="12" fillId="0" borderId="13" xfId="1" applyNumberFormat="1" applyFont="1" applyFill="1" applyBorder="1" applyAlignment="1">
      <alignment horizontal="center" vertical="top" wrapText="1"/>
    </xf>
    <xf numFmtId="4" fontId="12" fillId="0" borderId="15" xfId="1" applyNumberFormat="1" applyFont="1" applyFill="1" applyBorder="1" applyAlignment="1">
      <alignment horizontal="center" vertical="top" wrapText="1"/>
    </xf>
    <xf numFmtId="4" fontId="12" fillId="0" borderId="14" xfId="1" applyNumberFormat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26" sqref="D26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43.7109375" style="41" customWidth="1"/>
    <col min="5" max="5" width="8" style="3" customWidth="1"/>
    <col min="6" max="6" width="45.42578125" style="23" customWidth="1"/>
    <col min="7" max="7" width="12.42578125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3" t="s">
        <v>43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15" s="1" customFormat="1" ht="31.5" customHeight="1" thickBot="1" x14ac:dyDescent="0.3">
      <c r="A3" s="50"/>
      <c r="B3" s="52"/>
      <c r="C3" s="50"/>
      <c r="D3" s="2"/>
      <c r="E3" s="72" t="s">
        <v>30</v>
      </c>
      <c r="F3" s="72"/>
      <c r="G3" s="72"/>
      <c r="H3" s="72"/>
      <c r="I3" s="72"/>
      <c r="J3" s="72"/>
      <c r="K3" s="72"/>
      <c r="L3" s="72"/>
      <c r="M3" s="3"/>
      <c r="N3" s="3"/>
      <c r="O3" s="50"/>
    </row>
    <row r="4" spans="1:15" s="1" customFormat="1" ht="74.25" customHeight="1" x14ac:dyDescent="0.25">
      <c r="A4" s="64" t="s">
        <v>0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51" t="s">
        <v>1</v>
      </c>
      <c r="M4" s="55" t="s">
        <v>32</v>
      </c>
      <c r="N4" s="56" t="s">
        <v>31</v>
      </c>
      <c r="O4" s="4" t="s">
        <v>2</v>
      </c>
    </row>
    <row r="5" spans="1:15" s="5" customFormat="1" ht="65.25" customHeight="1" x14ac:dyDescent="0.25">
      <c r="A5" s="66" t="s">
        <v>3</v>
      </c>
      <c r="B5" s="68" t="s">
        <v>4</v>
      </c>
      <c r="C5" s="68" t="s">
        <v>5</v>
      </c>
      <c r="D5" s="68" t="s">
        <v>6</v>
      </c>
      <c r="E5" s="70" t="s">
        <v>7</v>
      </c>
      <c r="F5" s="70" t="s">
        <v>8</v>
      </c>
      <c r="G5" s="70" t="s">
        <v>9</v>
      </c>
      <c r="H5" s="70" t="s">
        <v>10</v>
      </c>
      <c r="I5" s="68" t="s">
        <v>11</v>
      </c>
      <c r="J5" s="68"/>
      <c r="K5" s="68"/>
      <c r="L5" s="70" t="s">
        <v>12</v>
      </c>
      <c r="M5" s="70"/>
      <c r="N5" s="70"/>
      <c r="O5" s="73" t="s">
        <v>13</v>
      </c>
    </row>
    <row r="6" spans="1:15" s="6" customFormat="1" ht="63" customHeight="1" x14ac:dyDescent="0.25">
      <c r="A6" s="67"/>
      <c r="B6" s="69"/>
      <c r="C6" s="70"/>
      <c r="D6" s="70"/>
      <c r="E6" s="71"/>
      <c r="F6" s="71"/>
      <c r="G6" s="71"/>
      <c r="H6" s="71"/>
      <c r="I6" s="49" t="s">
        <v>14</v>
      </c>
      <c r="J6" s="49" t="s">
        <v>15</v>
      </c>
      <c r="K6" s="49" t="s">
        <v>16</v>
      </c>
      <c r="L6" s="71"/>
      <c r="M6" s="75"/>
      <c r="N6" s="75"/>
      <c r="O6" s="74"/>
    </row>
    <row r="7" spans="1:15" s="7" customFormat="1" ht="12" x14ac:dyDescent="0.2">
      <c r="A7" s="37">
        <v>1</v>
      </c>
      <c r="B7" s="33">
        <v>122374</v>
      </c>
      <c r="C7" s="34" t="s">
        <v>35</v>
      </c>
      <c r="D7" s="60" t="s">
        <v>36</v>
      </c>
      <c r="E7" s="37">
        <v>1</v>
      </c>
      <c r="F7" s="34" t="s">
        <v>42</v>
      </c>
      <c r="G7" s="53"/>
      <c r="H7" s="37"/>
      <c r="I7" s="37" t="s">
        <v>34</v>
      </c>
      <c r="J7" s="37" t="s">
        <v>34</v>
      </c>
      <c r="K7" s="37" t="s">
        <v>34</v>
      </c>
      <c r="L7" s="37"/>
      <c r="M7" s="61">
        <v>655.65</v>
      </c>
      <c r="N7" s="61">
        <v>1</v>
      </c>
      <c r="O7" s="35">
        <f>ROUND(MAX(M7:N7)*1.2,2)</f>
        <v>786.78</v>
      </c>
    </row>
    <row r="8" spans="1:15" s="7" customFormat="1" ht="12" x14ac:dyDescent="0.2">
      <c r="A8" s="37">
        <v>2</v>
      </c>
      <c r="B8" s="33">
        <v>128072</v>
      </c>
      <c r="C8" s="34" t="s">
        <v>35</v>
      </c>
      <c r="D8" s="60" t="s">
        <v>37</v>
      </c>
      <c r="E8" s="37">
        <v>1</v>
      </c>
      <c r="F8" s="34" t="s">
        <v>42</v>
      </c>
      <c r="G8" s="53"/>
      <c r="H8" s="37"/>
      <c r="I8" s="37" t="s">
        <v>34</v>
      </c>
      <c r="J8" s="37" t="s">
        <v>34</v>
      </c>
      <c r="K8" s="37" t="s">
        <v>34</v>
      </c>
      <c r="L8" s="37"/>
      <c r="M8" s="61">
        <v>1061.8599999999999</v>
      </c>
      <c r="N8" s="61">
        <v>1</v>
      </c>
      <c r="O8" s="35">
        <f t="shared" ref="O8:O11" si="0">ROUND(MAX(M8:N8)*1.2,2)</f>
        <v>1274.23</v>
      </c>
    </row>
    <row r="9" spans="1:15" s="7" customFormat="1" ht="12" x14ac:dyDescent="0.2">
      <c r="A9" s="37">
        <v>3</v>
      </c>
      <c r="B9" s="33">
        <v>64599</v>
      </c>
      <c r="C9" s="34" t="s">
        <v>35</v>
      </c>
      <c r="D9" s="60" t="s">
        <v>38</v>
      </c>
      <c r="E9" s="37">
        <v>1</v>
      </c>
      <c r="F9" s="34" t="s">
        <v>33</v>
      </c>
      <c r="G9" s="53"/>
      <c r="H9" s="37"/>
      <c r="I9" s="37" t="s">
        <v>34</v>
      </c>
      <c r="J9" s="37" t="s">
        <v>34</v>
      </c>
      <c r="K9" s="37" t="s">
        <v>34</v>
      </c>
      <c r="L9" s="37"/>
      <c r="M9" s="54">
        <v>0</v>
      </c>
      <c r="N9" s="61">
        <v>1</v>
      </c>
      <c r="O9" s="35">
        <f t="shared" si="0"/>
        <v>1.2</v>
      </c>
    </row>
    <row r="10" spans="1:15" s="7" customFormat="1" ht="12" x14ac:dyDescent="0.2">
      <c r="A10" s="37">
        <v>4</v>
      </c>
      <c r="B10" s="62">
        <v>7240</v>
      </c>
      <c r="C10" s="34" t="s">
        <v>39</v>
      </c>
      <c r="D10" s="60" t="s">
        <v>40</v>
      </c>
      <c r="E10" s="37">
        <v>1</v>
      </c>
      <c r="F10" s="34" t="s">
        <v>33</v>
      </c>
      <c r="G10" s="53"/>
      <c r="H10" s="37"/>
      <c r="I10" s="37" t="s">
        <v>34</v>
      </c>
      <c r="J10" s="37" t="s">
        <v>34</v>
      </c>
      <c r="K10" s="37" t="s">
        <v>34</v>
      </c>
      <c r="L10" s="37"/>
      <c r="M10" s="54">
        <v>0</v>
      </c>
      <c r="N10" s="61">
        <v>1</v>
      </c>
      <c r="O10" s="35">
        <f t="shared" si="0"/>
        <v>1.2</v>
      </c>
    </row>
    <row r="11" spans="1:15" s="7" customFormat="1" ht="12" x14ac:dyDescent="0.2">
      <c r="A11" s="37">
        <v>5</v>
      </c>
      <c r="B11" s="33">
        <v>170119</v>
      </c>
      <c r="C11" s="34" t="s">
        <v>39</v>
      </c>
      <c r="D11" s="60" t="s">
        <v>41</v>
      </c>
      <c r="E11" s="37">
        <v>1</v>
      </c>
      <c r="F11" s="34" t="s">
        <v>33</v>
      </c>
      <c r="G11" s="53"/>
      <c r="H11" s="37"/>
      <c r="I11" s="37" t="s">
        <v>34</v>
      </c>
      <c r="J11" s="37" t="s">
        <v>34</v>
      </c>
      <c r="K11" s="37" t="s">
        <v>34</v>
      </c>
      <c r="L11" s="37"/>
      <c r="M11" s="54">
        <v>0</v>
      </c>
      <c r="N11" s="61">
        <v>1</v>
      </c>
      <c r="O11" s="35">
        <f t="shared" si="0"/>
        <v>1.2</v>
      </c>
    </row>
    <row r="12" spans="1:15" s="13" customFormat="1" ht="12.75" customHeight="1" x14ac:dyDescent="0.25">
      <c r="A12" s="8"/>
      <c r="B12" s="9"/>
      <c r="C12" s="10"/>
      <c r="D12" s="39"/>
      <c r="E12" s="44">
        <f>SUM(E7:E11)</f>
        <v>5</v>
      </c>
      <c r="F12" s="11"/>
      <c r="G12" s="12"/>
      <c r="H12" s="12"/>
      <c r="I12" s="46"/>
      <c r="J12" s="46"/>
      <c r="K12" s="12"/>
      <c r="L12" s="12"/>
      <c r="M12" s="59">
        <f>SUM(M7:M11)</f>
        <v>1717.5099999999998</v>
      </c>
      <c r="N12" s="38">
        <f>SUM(N7:N11)</f>
        <v>5</v>
      </c>
      <c r="O12" s="36">
        <f>SUM(O7:O11)</f>
        <v>2064.6099999999997</v>
      </c>
    </row>
    <row r="13" spans="1:15" ht="12.75" customHeight="1" x14ac:dyDescent="0.25">
      <c r="C13" s="16"/>
      <c r="D13" s="40"/>
      <c r="E13" s="45"/>
      <c r="F13" s="17"/>
      <c r="G13" s="18"/>
      <c r="H13" s="18"/>
      <c r="I13" s="47"/>
      <c r="J13" s="48"/>
      <c r="K13" s="19"/>
      <c r="L13" s="18"/>
      <c r="M13" s="58"/>
      <c r="N13" s="42"/>
      <c r="O13" s="20"/>
    </row>
    <row r="14" spans="1:15" ht="12.75" customHeight="1" x14ac:dyDescent="0.25">
      <c r="C14" s="16"/>
      <c r="D14" s="40"/>
      <c r="E14" s="45"/>
      <c r="F14" s="17"/>
      <c r="G14" s="18"/>
      <c r="H14" s="18"/>
      <c r="I14" s="47"/>
      <c r="J14" s="48"/>
      <c r="K14" s="19"/>
      <c r="L14" s="18"/>
      <c r="M14" s="57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7"/>
      <c r="J15" s="48"/>
      <c r="K15" s="19"/>
      <c r="L15" s="18"/>
      <c r="M15" s="57"/>
      <c r="N15" s="42"/>
      <c r="O15" s="20"/>
    </row>
  </sheetData>
  <mergeCells count="16">
    <mergeCell ref="N5:N6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12:B1048576 B1:B6">
    <cfRule type="duplicateValues" dxfId="1" priority="20"/>
  </conditionalFormatting>
  <conditionalFormatting sqref="B7:B11">
    <cfRule type="duplicateValues" dxfId="0" priority="22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I23" sqref="I23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1"/>
      <c r="B2" s="81"/>
      <c r="C2" s="81"/>
      <c r="D2" s="81"/>
      <c r="E2" s="81"/>
      <c r="F2" s="81"/>
    </row>
    <row r="3" spans="1:9" ht="15" customHeight="1" x14ac:dyDescent="0.2">
      <c r="A3" s="76" t="s">
        <v>17</v>
      </c>
      <c r="B3" s="77"/>
      <c r="C3" s="82" t="s">
        <v>28</v>
      </c>
      <c r="D3" s="79"/>
      <c r="E3" s="79"/>
      <c r="F3" s="80"/>
    </row>
    <row r="4" spans="1:9" ht="18" customHeight="1" x14ac:dyDescent="0.2">
      <c r="A4" s="76" t="s">
        <v>18</v>
      </c>
      <c r="B4" s="77"/>
      <c r="C4" s="82" t="s">
        <v>29</v>
      </c>
      <c r="D4" s="79"/>
      <c r="E4" s="79"/>
      <c r="F4" s="80"/>
    </row>
    <row r="5" spans="1:9" ht="15" x14ac:dyDescent="0.2">
      <c r="A5" s="76" t="s">
        <v>19</v>
      </c>
      <c r="B5" s="77"/>
      <c r="C5" s="78">
        <v>44652</v>
      </c>
      <c r="D5" s="79"/>
      <c r="E5" s="79"/>
      <c r="F5" s="80"/>
    </row>
    <row r="6" spans="1:9" ht="30" customHeight="1" x14ac:dyDescent="0.2">
      <c r="A6" s="76" t="s">
        <v>20</v>
      </c>
      <c r="B6" s="77"/>
      <c r="C6" s="83">
        <v>5</v>
      </c>
      <c r="D6" s="84"/>
      <c r="E6" s="84"/>
      <c r="F6" s="85"/>
    </row>
    <row r="7" spans="1:9" ht="15" x14ac:dyDescent="0.2">
      <c r="A7" s="82"/>
      <c r="B7" s="79"/>
      <c r="C7" s="79"/>
      <c r="D7" s="79"/>
      <c r="E7" s="79"/>
      <c r="F7" s="80"/>
    </row>
    <row r="8" spans="1:9" ht="14.25" customHeight="1" x14ac:dyDescent="0.2">
      <c r="A8" s="86" t="s">
        <v>21</v>
      </c>
      <c r="B8" s="86"/>
      <c r="C8" s="86"/>
      <c r="D8" s="86"/>
      <c r="E8" s="86"/>
      <c r="F8" s="86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x14ac:dyDescent="0.25">
      <c r="A16" s="16"/>
      <c r="B16" s="40"/>
      <c r="C16" s="45"/>
      <c r="D16" s="17"/>
      <c r="E16" s="18"/>
      <c r="F16" s="18"/>
      <c r="G16" s="47"/>
    </row>
  </sheetData>
  <mergeCells count="11">
    <mergeCell ref="A6:B6"/>
    <mergeCell ref="C6:F6"/>
    <mergeCell ref="A7:F7"/>
    <mergeCell ref="A8:F8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2023-07-06T11:29:03Z</dcterms:modified>
</cp:coreProperties>
</file>