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3-й місяць\2-й лот Єнакієве (останні торги 04.04)\"/>
    </mc:Choice>
  </mc:AlternateContent>
  <bookViews>
    <workbookView xWindow="0" yWindow="0" windowWidth="28800" windowHeight="12432"/>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4" i="9"/>
  <c r="F46" i="9" l="1"/>
  <c r="E13" i="9"/>
  <c r="E12" i="9"/>
  <c r="E11" i="9"/>
  <c r="B39" i="9" l="1"/>
</calcChain>
</file>

<file path=xl/sharedStrings.xml><?xml version="1.0" encoding="utf-8"?>
<sst xmlns="http://schemas.openxmlformats.org/spreadsheetml/2006/main" count="131" uniqueCount="98">
  <si>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</si>
  <si>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</si>
  <si>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</si>
  <si>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</si>
  <si>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</si>
  <si>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</si>
  <si>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</si>
  <si>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</si>
  <si>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</si>
  <si>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</si>
  <si>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</si>
  <si>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</si>
  <si>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</si>
  <si>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</si>
  <si>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</si>
  <si>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</si>
  <si>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</si>
  <si>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</si>
  <si>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</si>
  <si>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</si>
  <si>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</si>
  <si>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</si>
  <si>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</si>
  <si>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</si>
  <si>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</si>
  <si>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</si>
  <si>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</si>
  <si>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</si>
  <si>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</si>
  <si>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</si>
  <si>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</si>
  <si>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</si>
  <si>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</si>
  <si>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</si>
  <si>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</si>
  <si>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</si>
  <si>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</si>
  <si>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</si>
  <si>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</si>
  <si>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</si>
  <si>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</si>
  <si>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</si>
  <si>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</si>
  <si>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</si>
  <si>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</si>
  <si>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</si>
  <si>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</si>
  <si>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</si>
  <si>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</si>
  <si>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</si>
  <si>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</si>
  <si>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</si>
  <si>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</si>
  <si>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</si>
  <si>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</si>
  <si>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</si>
  <si>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</si>
  <si>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</si>
  <si>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</si>
  <si>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</si>
  <si>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</si>
  <si>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</si>
  <si>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</si>
  <si>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</si>
  <si>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</si>
  <si>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</si>
  <si>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</si>
  <si>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</si>
  <si>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</si>
  <si>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</si>
  <si>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</si>
  <si>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</si>
  <si>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</si>
  <si>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</si>
  <si>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</si>
  <si>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</si>
  <si>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</si>
  <si>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</si>
  <si>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</si>
  <si>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</si>
  <si>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2.1. Фотофіксація (2010 року)</t>
  </si>
  <si>
    <t xml:space="preserve">
Майнові права на склад ПММ,  загальною площею 12,0 кв.м, за адресою: Донецька обл., м. Єнакієве, проспект Металургів, будинок 14.  Інвентарний №99195</t>
  </si>
  <si>
    <t xml:space="preserve">3 429,00 грн, без ПДВ </t>
  </si>
  <si>
    <t>Графічні матеріали (фотофіксація, ситуаційний план, тощо)</t>
  </si>
  <si>
    <t>ПУБЛІЧНИЙ ПАСПОРТ АКТИВУ (МАЙНА)
Майнові права на нерухоме майно</t>
  </si>
  <si>
    <t>G22N027005</t>
  </si>
  <si>
    <t>В складі лоту з 3-ма об`єктами нерухомості та основними засобами. Не відбулися у зв’язку з відсутністю учасників.</t>
  </si>
  <si>
    <t>https://www.fg.gov.ua/passport/59735</t>
  </si>
  <si>
    <t>https://www.fg.gov.ua/lot/172096</t>
  </si>
  <si>
    <t>https://www.fg.gov.ua/passport/59919</t>
  </si>
  <si>
    <t>https://www.fg.gov.ua/passport/60007</t>
  </si>
  <si>
    <t>https://www.fg.gov.ua/passport/60094</t>
  </si>
  <si>
    <t>G22N027373</t>
  </si>
  <si>
    <t>https://www.fg.gov.ua/passport/60421</t>
  </si>
  <si>
    <t>https://www.fg.gov.ua/lot/172449</t>
  </si>
  <si>
    <t>https://www.fg.gov.ua/passport/60490</t>
  </si>
  <si>
    <t>https://www.fg.gov.ua/passport/60534</t>
  </si>
  <si>
    <t>https://www.fg.gov.ua/passport/60578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</si>
</sst>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7">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1"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0" xfId="4" applyFill="1"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3608916</xdr:colOff>
      <xdr:row>1</xdr:row>
      <xdr:rowOff>52917</xdr:rowOff>
    </xdr:from>
    <xdr:to>
      <xdr:col>2</xdr:col>
      <xdr:colOff>4914899</xdr:colOff>
      <xdr:row>1</xdr:row>
      <xdr:rowOff>429683</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18991" y="186267"/>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9526</xdr:colOff>
      <xdr:row>2</xdr:row>
      <xdr:rowOff>9527</xdr:rowOff>
    </xdr:from>
    <xdr:to>
      <xdr:col>6</xdr:col>
      <xdr:colOff>552450</xdr:colOff>
      <xdr:row>19</xdr:row>
      <xdr:rowOff>180975</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941" t="2051" r="3569" b="1211"/>
        <a:stretch/>
      </xdr:blipFill>
      <xdr:spPr bwMode="auto">
        <a:xfrm>
          <a:off x="1666876" y="790577"/>
          <a:ext cx="2371724" cy="3428998"/>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13" Type="http://schemas.openxmlformats.org/officeDocument/2006/relationships/hyperlink" Target="https://www.fg.gov.ua/passport/60421" TargetMode="External"/><Relationship Id="rId3" Type="http://schemas.openxmlformats.org/officeDocument/2006/relationships/hyperlink" Target="https://www.fg.gov.ua/lot/172096" TargetMode="External"/><Relationship Id="rId7" Type="http://schemas.openxmlformats.org/officeDocument/2006/relationships/hyperlink" Target="https://www.fg.gov.ua/passport/60007" TargetMode="External"/><Relationship Id="rId12" Type="http://schemas.openxmlformats.org/officeDocument/2006/relationships/hyperlink" Target="https://www.fg.gov.ua/lot/172449" TargetMode="External"/><Relationship Id="rId17" Type="http://schemas.openxmlformats.org/officeDocument/2006/relationships/printerSettings" Target="../printerSettings/printerSettings2.bin"/><Relationship Id="rId2" Type="http://schemas.openxmlformats.org/officeDocument/2006/relationships/hyperlink" Target="https://www.fg.gov.ua/lot/172096" TargetMode="External"/><Relationship Id="rId16" Type="http://schemas.openxmlformats.org/officeDocument/2006/relationships/hyperlink" Target="https://www.fg.gov.ua/passport/60578"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11" Type="http://schemas.openxmlformats.org/officeDocument/2006/relationships/hyperlink" Target="https://www.fg.gov.ua/lot/172449" TargetMode="External"/><Relationship Id="rId5" Type="http://schemas.openxmlformats.org/officeDocument/2006/relationships/hyperlink" Target="https://www.fg.gov.ua/passport/59735" TargetMode="External"/><Relationship Id="rId15" Type="http://schemas.openxmlformats.org/officeDocument/2006/relationships/hyperlink" Target="https://www.fg.gov.ua/passport/60534" TargetMode="External"/><Relationship Id="rId10" Type="http://schemas.openxmlformats.org/officeDocument/2006/relationships/hyperlink" Target="https://www.fg.gov.ua/lot/172449" TargetMode="External"/><Relationship Id="rId4" Type="http://schemas.openxmlformats.org/officeDocument/2006/relationships/hyperlink" Target="https://www.fg.gov.ua/lot/172096" TargetMode="External"/><Relationship Id="rId9" Type="http://schemas.openxmlformats.org/officeDocument/2006/relationships/hyperlink" Target="https://www.fg.gov.ua/lot/172449" TargetMode="External"/><Relationship Id="rId14" Type="http://schemas.openxmlformats.org/officeDocument/2006/relationships/hyperlink" Target="https://www.fg.gov.ua/passport/60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E17" sqref="E17"/>
    </sheetView>
  </sheetViews>
  <sheetFormatPr defaultColWidth="9.109375" defaultRowHeight="15.6" x14ac:dyDescent="0.3"/>
  <cols>
    <col min="1" max="1" width="1.109375" style="4" customWidth="1"/>
    <col min="2" max="2" width="65" style="4" customWidth="1"/>
    <col min="3" max="3" width="74" style="4" customWidth="1"/>
    <col min="4" max="16384" width="9.109375" style="4"/>
  </cols>
  <sheetData>
    <row r="1" spans="1:16384" ht="10.5" customHeight="1" thickBot="1" x14ac:dyDescent="0.35"/>
    <row r="2" spans="1:16384" ht="36.75" customHeight="1" thickBot="1" x14ac:dyDescent="0.35">
      <c r="A2" s="6"/>
      <c r="B2" s="124" t="s">
        <v>84</v>
      </c>
      <c r="C2" s="125"/>
      <c r="D2" s="5"/>
    </row>
    <row r="3" spans="1:16384" x14ac:dyDescent="0.3">
      <c r="A3" s="6"/>
      <c r="B3" s="19" t="s">
        <v>4</v>
      </c>
      <c r="C3" s="20" t="s">
        <v>63</v>
      </c>
      <c r="D3" s="5"/>
    </row>
    <row r="4" spans="1:16384" x14ac:dyDescent="0.3">
      <c r="A4" s="6"/>
      <c r="B4" s="126" t="s">
        <v>5</v>
      </c>
      <c r="C4" s="127"/>
      <c r="D4" s="5"/>
    </row>
    <row r="5" spans="1:16384" x14ac:dyDescent="0.3">
      <c r="A5" s="6"/>
      <c r="B5" s="17" t="s">
        <v>20</v>
      </c>
      <c r="C5" s="21" t="s">
        <v>26</v>
      </c>
      <c r="D5" s="5"/>
    </row>
    <row r="6" spans="1:16384" ht="83.25" customHeight="1" x14ac:dyDescent="0.3">
      <c r="A6" s="6"/>
      <c r="B6" s="8" t="s">
        <v>50</v>
      </c>
      <c r="C6" s="45" t="s">
        <v>81</v>
      </c>
    </row>
    <row r="7" spans="1:16384" ht="18.75" customHeight="1" x14ac:dyDescent="0.3">
      <c r="A7" s="6"/>
      <c r="B7" s="10" t="s">
        <v>6</v>
      </c>
      <c r="C7" s="9" t="s">
        <v>64</v>
      </c>
    </row>
    <row r="8" spans="1:16384" x14ac:dyDescent="0.3">
      <c r="A8" s="6"/>
      <c r="B8" s="10" t="s">
        <v>7</v>
      </c>
      <c r="C8" s="9" t="s">
        <v>33</v>
      </c>
    </row>
    <row r="9" spans="1:16384" x14ac:dyDescent="0.3">
      <c r="A9" s="6"/>
      <c r="B9" s="10" t="s">
        <v>8</v>
      </c>
      <c r="C9" s="45" t="s">
        <v>79</v>
      </c>
    </row>
    <row r="10" spans="1:16384" ht="14.25" customHeight="1" x14ac:dyDescent="0.3">
      <c r="A10" s="6"/>
      <c r="B10" s="10" t="s">
        <v>9</v>
      </c>
      <c r="C10" s="9">
        <v>12</v>
      </c>
    </row>
    <row r="11" spans="1:16384" ht="18" customHeight="1" x14ac:dyDescent="0.3">
      <c r="A11" s="6"/>
      <c r="B11" s="10" t="s">
        <v>10</v>
      </c>
      <c r="C11" s="9" t="s">
        <v>65</v>
      </c>
    </row>
    <row r="12" spans="1:16384" ht="84.75" customHeight="1" x14ac:dyDescent="0.3">
      <c r="A12" s="6"/>
      <c r="B12" s="13" t="s">
        <v>14</v>
      </c>
      <c r="C12" s="9" t="s">
        <v>65</v>
      </c>
    </row>
    <row r="13" spans="1:16384" x14ac:dyDescent="0.3">
      <c r="A13" s="6"/>
      <c r="B13" s="16" t="s">
        <v>11</v>
      </c>
      <c r="C13" s="9" t="s">
        <v>65</v>
      </c>
    </row>
    <row r="14" spans="1:16384" x14ac:dyDescent="0.3">
      <c r="A14" s="6"/>
      <c r="B14" s="11" t="s">
        <v>51</v>
      </c>
      <c r="C14" s="9" t="s">
        <v>65</v>
      </c>
    </row>
    <row r="15" spans="1:16384" s="6" customFormat="1" ht="31.2" x14ac:dyDescent="0.3">
      <c r="A15" s="18"/>
      <c r="B15" s="30" t="s">
        <v>52</v>
      </c>
      <c r="C15" s="45" t="s">
        <v>77</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3">
      <c r="A16" s="6"/>
      <c r="B16" s="10" t="s">
        <v>41</v>
      </c>
      <c r="C16" s="12" t="s">
        <v>67</v>
      </c>
    </row>
    <row r="17" spans="1:4" ht="36.75" customHeight="1" x14ac:dyDescent="0.3">
      <c r="A17" s="6"/>
      <c r="B17" s="10" t="s">
        <v>61</v>
      </c>
      <c r="C17" s="39" t="s">
        <v>67</v>
      </c>
    </row>
    <row r="18" spans="1:4" x14ac:dyDescent="0.3">
      <c r="A18" s="6"/>
      <c r="B18" s="10" t="s">
        <v>60</v>
      </c>
      <c r="C18" s="12" t="s">
        <v>66</v>
      </c>
    </row>
    <row r="19" spans="1:4" ht="15" customHeight="1" x14ac:dyDescent="0.3">
      <c r="A19" s="6"/>
      <c r="B19" s="130" t="s">
        <v>13</v>
      </c>
      <c r="C19" s="131"/>
    </row>
    <row r="20" spans="1:4" ht="15" customHeight="1" x14ac:dyDescent="0.3">
      <c r="A20" s="6"/>
      <c r="B20" s="14" t="s">
        <v>80</v>
      </c>
      <c r="C20" s="132" t="s">
        <v>12</v>
      </c>
    </row>
    <row r="21" spans="1:4" x14ac:dyDescent="0.3">
      <c r="A21" s="6"/>
      <c r="B21" s="29" t="s">
        <v>48</v>
      </c>
      <c r="C21" s="132"/>
    </row>
    <row r="22" spans="1:4" ht="15" customHeight="1" thickBot="1" x14ac:dyDescent="0.35">
      <c r="A22" s="6"/>
      <c r="B22" s="15" t="s">
        <v>21</v>
      </c>
      <c r="C22" s="133"/>
    </row>
    <row r="23" spans="1:4" ht="16.2" thickBot="1" x14ac:dyDescent="0.35">
      <c r="A23" s="6"/>
    </row>
    <row r="24" spans="1:4" ht="41.25" customHeight="1" thickBot="1" x14ac:dyDescent="0.35">
      <c r="A24" s="6"/>
      <c r="B24" s="135" t="s">
        <v>78</v>
      </c>
      <c r="C24" s="136"/>
    </row>
    <row r="25" spans="1:4" ht="49.5" customHeight="1" x14ac:dyDescent="0.3">
      <c r="A25" s="6"/>
      <c r="B25" s="128" t="s">
        <v>19</v>
      </c>
      <c r="C25" s="128"/>
    </row>
    <row r="26" spans="1:4" ht="143.25" customHeight="1" x14ac:dyDescent="0.3">
      <c r="B26" s="128" t="s">
        <v>59</v>
      </c>
      <c r="C26" s="128"/>
    </row>
    <row r="27" spans="1:4" ht="101.25" customHeight="1" x14ac:dyDescent="0.3">
      <c r="B27" s="128" t="s">
        <v>22</v>
      </c>
      <c r="C27" s="128"/>
    </row>
    <row r="28" spans="1:4" ht="101.25" customHeight="1" x14ac:dyDescent="0.3">
      <c r="B28" s="134" t="s">
        <v>58</v>
      </c>
      <c r="C28" s="134"/>
    </row>
    <row r="29" spans="1:4" ht="59.25" customHeight="1" x14ac:dyDescent="0.3">
      <c r="B29" s="129" t="s">
        <v>57</v>
      </c>
      <c r="C29" s="129"/>
      <c r="D29" s="37"/>
    </row>
    <row r="30" spans="1:4" ht="59.25" customHeight="1" x14ac:dyDescent="0.3">
      <c r="B30" s="80" t="s">
        <v>62</v>
      </c>
      <c r="C30" s="80"/>
      <c r="D30" s="37"/>
    </row>
    <row r="31" spans="1:4" ht="36" customHeight="1" x14ac:dyDescent="0.3">
      <c r="B31" s="38"/>
      <c r="C31" s="38"/>
      <c r="D31" s="37"/>
    </row>
    <row r="33" spans="2:4" x14ac:dyDescent="0.3">
      <c r="B33" s="40" t="s">
        <v>68</v>
      </c>
      <c r="C33" s="41"/>
      <c r="D33" s="24"/>
    </row>
    <row r="34" spans="2:4" x14ac:dyDescent="0.3">
      <c r="B34" s="40" t="s">
        <v>69</v>
      </c>
      <c r="C34" s="26"/>
      <c r="D34" s="24"/>
    </row>
    <row r="35" spans="2:4" x14ac:dyDescent="0.3">
      <c r="B35" s="40" t="s">
        <v>70</v>
      </c>
      <c r="C35" s="26"/>
    </row>
    <row r="36" spans="2:4" x14ac:dyDescent="0.3">
      <c r="B36" s="40" t="s">
        <v>71</v>
      </c>
      <c r="C36" s="42"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L8" sqref="L8"/>
    </sheetView>
  </sheetViews>
  <sheetFormatPr defaultColWidth="9.109375" defaultRowHeight="13.8" x14ac:dyDescent="0.25"/>
  <cols>
    <col min="1" max="1" width="6.5546875" style="23" customWidth="1"/>
    <col min="2" max="16384" width="9.109375" style="23"/>
  </cols>
  <sheetData>
    <row r="1" spans="1:13" ht="15.6" x14ac:dyDescent="0.3">
      <c r="A1" s="82" t="s">
        <v>83</v>
      </c>
      <c r="B1" s="83"/>
      <c r="C1" s="83"/>
      <c r="D1" s="83"/>
      <c r="E1" s="83"/>
      <c r="F1" s="83"/>
      <c r="G1" s="83"/>
      <c r="H1" s="83"/>
      <c r="I1" s="83"/>
      <c r="J1" s="83"/>
      <c r="K1" s="83"/>
      <c r="L1" s="83"/>
      <c r="M1" s="83"/>
    </row>
    <row r="2" spans="1:13" ht="45.75" customHeight="1" x14ac:dyDescent="0.25">
      <c r="A2" s="28"/>
      <c r="B2" s="84" t="s">
        <v>22</v>
      </c>
      <c r="C2" s="84"/>
      <c r="D2" s="84"/>
      <c r="E2" s="84"/>
      <c r="F2" s="84"/>
      <c r="G2" s="84"/>
      <c r="H2" s="84"/>
      <c r="I2" s="84"/>
      <c r="J2" s="84"/>
      <c r="K2" s="84"/>
      <c r="L2" s="84"/>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3">
      <c r="A14" s="85"/>
      <c r="B14" s="86"/>
      <c r="C14" s="86"/>
      <c r="D14" s="86"/>
      <c r="E14" s="89"/>
      <c r="F14" s="89"/>
      <c r="G14" s="89"/>
      <c r="H14" s="89"/>
      <c r="I14" s="89"/>
      <c r="J14" s="89"/>
      <c r="K14" s="89"/>
      <c r="L14" s="89"/>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24" spans="1:12" ht="79.5" customHeight="1" x14ac:dyDescent="0.3">
      <c r="A24" s="85" t="s">
        <v>73</v>
      </c>
      <c r="B24" s="86"/>
      <c r="C24" s="86"/>
      <c r="D24" s="86"/>
      <c r="E24" s="46"/>
      <c r="F24" s="27"/>
      <c r="G24" s="24" t="s">
        <v>42</v>
      </c>
      <c r="H24" s="27"/>
      <c r="I24" s="27"/>
      <c r="J24" s="87" t="s">
        <v>72</v>
      </c>
      <c r="K24" s="88"/>
      <c r="L24" s="88"/>
    </row>
    <row r="25" spans="1:12" ht="15.6" x14ac:dyDescent="0.25">
      <c r="A25" s="46"/>
      <c r="B25" s="46"/>
      <c r="C25" s="46"/>
      <c r="D25" s="46"/>
      <c r="E25" s="46"/>
      <c r="F25" s="27"/>
      <c r="G25" s="24" t="s">
        <v>43</v>
      </c>
      <c r="H25" s="27"/>
      <c r="I25" s="27"/>
      <c r="J25" s="27"/>
      <c r="K25" s="24"/>
      <c r="L25" s="27"/>
    </row>
  </sheetData>
  <mergeCells count="5">
    <mergeCell ref="A1:M1"/>
    <mergeCell ref="B2:L2"/>
    <mergeCell ref="A24:D24"/>
    <mergeCell ref="J24:L24"/>
    <mergeCell ref="A14:L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14" zoomScaleNormal="100" workbookViewId="0">
      <selection activeCell="I24" sqref="I24"/>
    </sheetView>
  </sheetViews>
  <sheetFormatPr defaultColWidth="9.109375" defaultRowHeight="15.6" x14ac:dyDescent="0.3"/>
  <cols>
    <col min="1" max="1" width="4.6640625" style="4" customWidth="1"/>
    <col min="2" max="2" width="6.6640625" style="4" customWidth="1"/>
    <col min="3" max="3" width="16.6640625" style="4" customWidth="1"/>
    <col min="4" max="4" width="25.109375" style="4" customWidth="1"/>
    <col min="5" max="5" width="21.88671875" style="4" customWidth="1"/>
    <col min="6" max="6" width="24.33203125" style="4" customWidth="1"/>
    <col min="7" max="7" width="18.5546875" style="4" customWidth="1"/>
    <col min="8" max="8" width="27.5546875" style="4" customWidth="1"/>
    <col min="9" max="9" width="26.5546875" style="4" customWidth="1"/>
    <col min="10" max="10" width="22" style="4" customWidth="1"/>
    <col min="11" max="16384" width="9.109375" style="4"/>
  </cols>
  <sheetData>
    <row r="1" spans="2:10" ht="16.2" thickBot="1" x14ac:dyDescent="0.35"/>
    <row r="2" spans="2:10" s="7" customFormat="1" ht="16.2" thickBot="1" x14ac:dyDescent="0.35">
      <c r="B2" s="109" t="s">
        <v>15</v>
      </c>
      <c r="C2" s="110"/>
      <c r="D2" s="110"/>
      <c r="E2" s="110"/>
      <c r="F2" s="110"/>
      <c r="G2" s="110"/>
      <c r="H2" s="111"/>
    </row>
    <row r="3" spans="2:10" s="7" customFormat="1" x14ac:dyDescent="0.3">
      <c r="B3" s="112" t="s">
        <v>16</v>
      </c>
      <c r="C3" s="113"/>
      <c r="D3" s="114"/>
      <c r="E3" s="115" t="s">
        <v>75</v>
      </c>
      <c r="F3" s="116"/>
      <c r="G3" s="116"/>
      <c r="H3" s="117"/>
    </row>
    <row r="4" spans="2:10" s="7" customFormat="1" x14ac:dyDescent="0.3">
      <c r="B4" s="118" t="s">
        <v>53</v>
      </c>
      <c r="C4" s="119"/>
      <c r="D4" s="120"/>
      <c r="E4" s="121" t="s">
        <v>76</v>
      </c>
      <c r="F4" s="122"/>
      <c r="G4" s="122"/>
      <c r="H4" s="123"/>
    </row>
    <row r="5" spans="2:10" s="7" customFormat="1" x14ac:dyDescent="0.3">
      <c r="B5" s="103" t="s">
        <v>17</v>
      </c>
      <c r="C5" s="104"/>
      <c r="D5" s="105"/>
      <c r="E5" s="106">
        <v>44652</v>
      </c>
      <c r="F5" s="107"/>
      <c r="G5" s="107"/>
      <c r="H5" s="108"/>
    </row>
    <row r="6" spans="2:10" s="7" customFormat="1" ht="16.2" thickBot="1" x14ac:dyDescent="0.35">
      <c r="B6" s="94" t="s">
        <v>18</v>
      </c>
      <c r="C6" s="95"/>
      <c r="D6" s="96"/>
      <c r="E6" s="97" t="s">
        <v>82</v>
      </c>
      <c r="F6" s="98"/>
      <c r="G6" s="98"/>
      <c r="H6" s="99"/>
    </row>
    <row r="7" spans="2:10" ht="16.2" thickBot="1" x14ac:dyDescent="0.35"/>
    <row r="8" spans="2:10" ht="16.2" thickBot="1" x14ac:dyDescent="0.35">
      <c r="B8" s="100" t="s">
        <v>46</v>
      </c>
      <c r="C8" s="101"/>
      <c r="D8" s="101"/>
      <c r="E8" s="101"/>
      <c r="F8" s="101"/>
      <c r="G8" s="101"/>
      <c r="H8" s="101"/>
      <c r="I8" s="91" t="s">
        <v>3</v>
      </c>
      <c r="J8" s="92"/>
    </row>
    <row r="9" spans="2:10" ht="46.8" x14ac:dyDescent="0.3">
      <c r="B9" s="32" t="s">
        <v>0</v>
      </c>
      <c r="C9" s="33" t="s">
        <v>44</v>
      </c>
      <c r="D9" s="33" t="s">
        <v>1</v>
      </c>
      <c r="E9" s="34" t="s">
        <v>54</v>
      </c>
      <c r="F9" s="34" t="s">
        <v>55</v>
      </c>
      <c r="G9" s="33" t="s">
        <v>2</v>
      </c>
      <c r="H9" s="44" t="s">
        <v>56</v>
      </c>
      <c r="I9" s="35" t="s">
        <v>47</v>
      </c>
      <c r="J9" s="36" t="s">
        <v>49</v>
      </c>
    </row>
    <row r="10" spans="2:10" ht="102.75" customHeight="1" x14ac:dyDescent="0.3">
      <c r="B10" s="47">
        <v>1</v>
      </c>
      <c r="C10" s="49" t="s">
        <v>85</v>
      </c>
      <c r="D10" s="50">
        <v>45663</v>
      </c>
      <c r="E10" s="51">
        <v>3429</v>
      </c>
      <c r="F10" s="52">
        <v>0</v>
      </c>
      <c r="G10" s="53"/>
      <c r="H10" s="59" t="s">
        <v>86</v>
      </c>
      <c r="I10" s="60" t="s">
        <v>87</v>
      </c>
      <c r="J10" s="61" t="s">
        <v>88</v>
      </c>
    </row>
    <row r="11" spans="2:10" ht="78" x14ac:dyDescent="0.3">
      <c r="B11" s="47">
        <v>2</v>
      </c>
      <c r="C11" s="49" t="s">
        <v>85</v>
      </c>
      <c r="D11" s="50">
        <v>45671</v>
      </c>
      <c r="E11" s="51">
        <f>E10*0.9</f>
        <v>3086.1</v>
      </c>
      <c r="F11" s="52">
        <v>0.1</v>
      </c>
      <c r="G11" s="53"/>
      <c r="H11" s="59" t="s">
        <v>86</v>
      </c>
      <c r="I11" s="60" t="s">
        <v>89</v>
      </c>
      <c r="J11" s="61" t="s">
        <v>88</v>
      </c>
    </row>
    <row r="12" spans="2:10" ht="78" x14ac:dyDescent="0.3">
      <c r="B12" s="47">
        <v>3</v>
      </c>
      <c r="C12" s="49" t="s">
        <v>85</v>
      </c>
      <c r="D12" s="50">
        <v>45679</v>
      </c>
      <c r="E12" s="51">
        <f>E10*0.8</f>
        <v>2743.2000000000003</v>
      </c>
      <c r="F12" s="52">
        <v>0.2</v>
      </c>
      <c r="G12" s="53"/>
      <c r="H12" s="59" t="s">
        <v>86</v>
      </c>
      <c r="I12" s="60" t="s">
        <v>90</v>
      </c>
      <c r="J12" s="61" t="s">
        <v>88</v>
      </c>
    </row>
    <row r="13" spans="2:10" ht="78" x14ac:dyDescent="0.3">
      <c r="B13" s="47">
        <v>4</v>
      </c>
      <c r="C13" s="49" t="s">
        <v>85</v>
      </c>
      <c r="D13" s="50">
        <v>45687</v>
      </c>
      <c r="E13" s="51">
        <f>E10*0.7</f>
        <v>2400.2999999999997</v>
      </c>
      <c r="F13" s="52">
        <v>0.3</v>
      </c>
      <c r="G13" s="53"/>
      <c r="H13" s="59" t="s">
        <v>86</v>
      </c>
      <c r="I13" s="60" t="s">
        <v>91</v>
      </c>
      <c r="J13" s="61" t="s">
        <v>88</v>
      </c>
    </row>
    <row r="14" spans="2:10" ht="78" x14ac:dyDescent="0.3">
      <c r="B14" s="47">
        <v>5</v>
      </c>
      <c r="C14" s="49" t="s">
        <v>92</v>
      </c>
      <c r="D14" s="50">
        <v>45730</v>
      </c>
      <c r="E14" s="68">
        <f>E13*0.9</f>
        <v>2160.27</v>
      </c>
      <c r="F14" s="52">
        <v>0.37</v>
      </c>
      <c r="G14" s="53"/>
      <c r="H14" s="59" t="s">
        <v>86</v>
      </c>
      <c r="I14" s="60" t="s">
        <v>93</v>
      </c>
      <c r="J14" s="61" t="s">
        <v>94</v>
      </c>
    </row>
    <row r="15" spans="2:10" ht="78" x14ac:dyDescent="0.3">
      <c r="B15" s="47">
        <v>6</v>
      </c>
      <c r="C15" s="49" t="s">
        <v>92</v>
      </c>
      <c r="D15" s="50">
        <v>45737</v>
      </c>
      <c r="E15" s="68">
        <f>E14*0.9</f>
        <v>1944.2429999999999</v>
      </c>
      <c r="F15" s="52">
        <v>0.43</v>
      </c>
      <c r="G15" s="53"/>
      <c r="H15" s="59" t="s">
        <v>86</v>
      </c>
      <c r="I15" s="60" t="s">
        <v>95</v>
      </c>
      <c r="J15" s="61" t="s">
        <v>94</v>
      </c>
    </row>
    <row r="16" spans="2:10" ht="78" x14ac:dyDescent="0.3">
      <c r="B16" s="47">
        <v>7</v>
      </c>
      <c r="C16" s="49" t="s">
        <v>92</v>
      </c>
      <c r="D16" s="50">
        <v>45744</v>
      </c>
      <c r="E16" s="68">
        <f>E14*0.8</f>
        <v>1728.2160000000001</v>
      </c>
      <c r="F16" s="52">
        <v>0.5</v>
      </c>
      <c r="G16" s="53"/>
      <c r="H16" s="59" t="s">
        <v>86</v>
      </c>
      <c r="I16" s="79" t="s">
        <v>96</v>
      </c>
      <c r="J16" s="61" t="s">
        <v>94</v>
      </c>
    </row>
    <row r="17" spans="2:10" ht="78" x14ac:dyDescent="0.3">
      <c r="B17" s="47">
        <v>8</v>
      </c>
      <c r="C17" s="49" t="s">
        <v>92</v>
      </c>
      <c r="D17" s="50">
        <v>45751</v>
      </c>
      <c r="E17" s="68">
        <f>E14*0.7</f>
        <v>1512.1889999999999</v>
      </c>
      <c r="F17" s="52">
        <v>0.56000000000000005</v>
      </c>
      <c r="G17" s="53"/>
      <c r="H17" s="59" t="s">
        <v>86</v>
      </c>
      <c r="I17" s="79" t="s">
        <v>97</v>
      </c>
      <c r="J17" s="61" t="s">
        <v>94</v>
      </c>
    </row>
    <row r="18" spans="2:10" x14ac:dyDescent="0.3">
      <c r="B18" s="47">
        <v>9</v>
      </c>
      <c r="C18" s="49"/>
      <c r="D18" s="50"/>
      <c r="E18" s="68"/>
      <c r="F18" s="52"/>
      <c r="G18" s="53"/>
      <c r="H18" s="44"/>
      <c r="I18" s="71"/>
      <c r="J18" s="72"/>
    </row>
    <row r="19" spans="2:10" x14ac:dyDescent="0.3">
      <c r="B19" s="47">
        <v>10</v>
      </c>
      <c r="C19" s="49"/>
      <c r="D19" s="50"/>
      <c r="E19" s="68"/>
      <c r="F19" s="52"/>
      <c r="G19" s="53"/>
      <c r="H19" s="44"/>
      <c r="I19" s="71"/>
      <c r="J19" s="72"/>
    </row>
    <row r="20" spans="2:10" x14ac:dyDescent="0.3">
      <c r="B20" s="47">
        <v>11</v>
      </c>
      <c r="C20" s="49"/>
      <c r="D20" s="50"/>
      <c r="E20" s="68"/>
      <c r="F20" s="52"/>
      <c r="G20" s="53"/>
      <c r="H20" s="44"/>
      <c r="I20" s="71"/>
      <c r="J20" s="72"/>
    </row>
    <row r="21" spans="2:10" x14ac:dyDescent="0.3">
      <c r="B21" s="47">
        <v>12</v>
      </c>
      <c r="C21" s="49"/>
      <c r="D21" s="50"/>
      <c r="E21" s="68"/>
      <c r="F21" s="52"/>
      <c r="G21" s="53"/>
      <c r="H21" s="44"/>
      <c r="I21" s="73"/>
      <c r="J21" s="74"/>
    </row>
    <row r="22" spans="2:10" x14ac:dyDescent="0.3">
      <c r="B22" s="47">
        <v>13</v>
      </c>
      <c r="C22" s="49"/>
      <c r="D22" s="50"/>
      <c r="E22" s="68"/>
      <c r="F22" s="52"/>
      <c r="G22" s="53"/>
      <c r="H22" s="44"/>
      <c r="I22" s="73"/>
      <c r="J22" s="74"/>
    </row>
    <row r="23" spans="2:10" x14ac:dyDescent="0.3">
      <c r="B23" s="47">
        <v>14</v>
      </c>
      <c r="C23" s="49"/>
      <c r="D23" s="50"/>
      <c r="E23" s="68"/>
      <c r="F23" s="52"/>
      <c r="G23" s="53"/>
      <c r="H23" s="44"/>
      <c r="I23" s="73"/>
      <c r="J23" s="74"/>
    </row>
    <row r="24" spans="2:10" x14ac:dyDescent="0.3">
      <c r="B24" s="48">
        <v>15</v>
      </c>
      <c r="C24" s="54"/>
      <c r="D24" s="55"/>
      <c r="E24" s="69"/>
      <c r="F24" s="57"/>
      <c r="G24" s="56"/>
      <c r="H24" s="58"/>
      <c r="I24" s="75"/>
      <c r="J24" s="76"/>
    </row>
    <row r="25" spans="2:10" x14ac:dyDescent="0.3">
      <c r="B25" s="48">
        <v>16</v>
      </c>
      <c r="C25" s="54"/>
      <c r="D25" s="55"/>
      <c r="E25" s="69"/>
      <c r="F25" s="57"/>
      <c r="G25" s="56"/>
      <c r="H25" s="58"/>
      <c r="I25" s="75"/>
      <c r="J25" s="76"/>
    </row>
    <row r="26" spans="2:10" x14ac:dyDescent="0.3">
      <c r="B26" s="48">
        <v>17</v>
      </c>
      <c r="C26" s="54"/>
      <c r="D26" s="55"/>
      <c r="E26" s="69"/>
      <c r="F26" s="57"/>
      <c r="G26" s="56"/>
      <c r="H26" s="58"/>
      <c r="I26" s="75"/>
      <c r="J26" s="76"/>
    </row>
    <row r="27" spans="2:10" x14ac:dyDescent="0.3">
      <c r="B27" s="48">
        <v>18</v>
      </c>
      <c r="C27" s="54"/>
      <c r="D27" s="55"/>
      <c r="E27" s="69"/>
      <c r="F27" s="57"/>
      <c r="G27" s="56"/>
      <c r="H27" s="58"/>
      <c r="I27" s="75"/>
      <c r="J27" s="76"/>
    </row>
    <row r="28" spans="2:10" x14ac:dyDescent="0.3">
      <c r="B28" s="48">
        <v>19</v>
      </c>
      <c r="C28" s="54"/>
      <c r="D28" s="55"/>
      <c r="E28" s="69"/>
      <c r="F28" s="57"/>
      <c r="G28" s="56"/>
      <c r="H28" s="58"/>
      <c r="I28" s="75"/>
      <c r="J28" s="76"/>
    </row>
    <row r="29" spans="2:10" x14ac:dyDescent="0.3">
      <c r="B29" s="48">
        <v>20</v>
      </c>
      <c r="C29" s="54"/>
      <c r="D29" s="55"/>
      <c r="E29" s="69"/>
      <c r="F29" s="57"/>
      <c r="G29" s="56"/>
      <c r="H29" s="58"/>
      <c r="I29" s="75"/>
      <c r="J29" s="76"/>
    </row>
    <row r="30" spans="2:10" x14ac:dyDescent="0.3">
      <c r="B30" s="48">
        <v>21</v>
      </c>
      <c r="C30" s="54"/>
      <c r="D30" s="55"/>
      <c r="E30" s="69"/>
      <c r="F30" s="57"/>
      <c r="G30" s="56"/>
      <c r="H30" s="58"/>
      <c r="I30" s="75"/>
      <c r="J30" s="76"/>
    </row>
    <row r="31" spans="2:10" x14ac:dyDescent="0.3">
      <c r="B31" s="48">
        <v>22</v>
      </c>
      <c r="C31" s="54"/>
      <c r="D31" s="55"/>
      <c r="E31" s="69"/>
      <c r="F31" s="57"/>
      <c r="G31" s="56"/>
      <c r="H31" s="58"/>
      <c r="I31" s="75"/>
      <c r="J31" s="76"/>
    </row>
    <row r="32" spans="2:10" x14ac:dyDescent="0.3">
      <c r="B32" s="48">
        <v>23</v>
      </c>
      <c r="C32" s="54"/>
      <c r="D32" s="55"/>
      <c r="E32" s="69"/>
      <c r="F32" s="57"/>
      <c r="G32" s="56"/>
      <c r="H32" s="58"/>
      <c r="I32" s="75"/>
      <c r="J32" s="76"/>
    </row>
    <row r="33" spans="2:10" x14ac:dyDescent="0.3">
      <c r="B33" s="48">
        <v>24</v>
      </c>
      <c r="C33" s="54"/>
      <c r="D33" s="55"/>
      <c r="E33" s="69"/>
      <c r="F33" s="57"/>
      <c r="G33" s="56"/>
      <c r="H33" s="58"/>
      <c r="I33" s="75"/>
      <c r="J33" s="76"/>
    </row>
    <row r="34" spans="2:10" ht="16.2" thickBot="1" x14ac:dyDescent="0.35">
      <c r="B34" s="62">
        <v>25</v>
      </c>
      <c r="C34" s="63"/>
      <c r="D34" s="64"/>
      <c r="E34" s="70"/>
      <c r="F34" s="66"/>
      <c r="G34" s="65"/>
      <c r="H34" s="67"/>
      <c r="I34" s="77"/>
      <c r="J34" s="78"/>
    </row>
    <row r="36" spans="2:10" ht="50.25" customHeight="1" x14ac:dyDescent="0.3">
      <c r="B36" s="102" t="s">
        <v>22</v>
      </c>
      <c r="C36" s="102"/>
      <c r="D36" s="102"/>
      <c r="E36" s="102"/>
      <c r="F36" s="102"/>
      <c r="G36" s="102"/>
      <c r="H36" s="102"/>
      <c r="I36" s="102"/>
      <c r="J36" s="102"/>
    </row>
    <row r="37" spans="2:10" ht="29.25" customHeight="1" x14ac:dyDescent="0.3">
      <c r="B37" s="90" t="s">
        <v>58</v>
      </c>
      <c r="C37" s="90"/>
      <c r="D37" s="90"/>
      <c r="E37" s="90"/>
      <c r="F37" s="90"/>
      <c r="G37" s="90"/>
      <c r="H37" s="90"/>
      <c r="I37" s="90"/>
      <c r="J37" s="90"/>
    </row>
    <row r="38" spans="2:10" ht="30.75" customHeight="1" x14ac:dyDescent="0.3">
      <c r="B38" s="90" t="s">
        <v>57</v>
      </c>
      <c r="C38" s="90"/>
      <c r="D38" s="90"/>
      <c r="E38" s="90"/>
      <c r="F38" s="90"/>
      <c r="G38" s="90"/>
      <c r="H38" s="90"/>
      <c r="I38" s="90"/>
      <c r="J38" s="90"/>
    </row>
    <row r="39" spans="2:10" ht="39" customHeight="1" x14ac:dyDescent="0.3">
      <c r="B39" s="90"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90"/>
      <c r="D39" s="90"/>
      <c r="E39" s="90"/>
      <c r="F39" s="90"/>
      <c r="G39" s="90"/>
      <c r="H39" s="90"/>
      <c r="I39" s="90"/>
      <c r="J39" s="90"/>
    </row>
    <row r="41" spans="2:10" x14ac:dyDescent="0.3">
      <c r="C41" s="22"/>
      <c r="D41" s="22"/>
      <c r="E41" s="22"/>
      <c r="F41" s="22"/>
      <c r="G41" s="22"/>
      <c r="H41" s="22"/>
    </row>
    <row r="42" spans="2:10" ht="75" customHeight="1" x14ac:dyDescent="0.3">
      <c r="C42" s="93" t="s">
        <v>74</v>
      </c>
      <c r="D42" s="93"/>
      <c r="E42" s="22"/>
      <c r="F42" s="24" t="s">
        <v>42</v>
      </c>
      <c r="G42" s="22"/>
      <c r="H42" s="43" t="s">
        <v>72</v>
      </c>
    </row>
    <row r="43" spans="2:10" x14ac:dyDescent="0.3">
      <c r="C43" s="22"/>
      <c r="D43" s="22"/>
      <c r="E43" s="22"/>
      <c r="F43" s="24" t="s">
        <v>43</v>
      </c>
      <c r="G43" s="22"/>
      <c r="H43" s="24" t="s">
        <v>45</v>
      </c>
    </row>
    <row r="44" spans="2:10" x14ac:dyDescent="0.3">
      <c r="C44" s="22"/>
      <c r="D44" s="22"/>
      <c r="E44" s="22"/>
      <c r="F44" s="22"/>
      <c r="G44" s="22"/>
      <c r="H44" s="22"/>
    </row>
    <row r="45" spans="2:10" x14ac:dyDescent="0.3">
      <c r="B45" s="81"/>
      <c r="C45" s="81"/>
      <c r="D45" s="81"/>
      <c r="E45" s="22"/>
      <c r="F45" s="22"/>
      <c r="G45" s="22"/>
      <c r="H45" s="22"/>
    </row>
    <row r="46" spans="2:10" x14ac:dyDescent="0.3">
      <c r="B46" s="81"/>
      <c r="C46" s="81"/>
      <c r="D46" s="81"/>
      <c r="E46" s="22">
        <v>2400.3000000000002</v>
      </c>
      <c r="F46" s="22">
        <f>E46*0.9</f>
        <v>2160.2700000000004</v>
      </c>
      <c r="G46" s="22">
        <v>2160.27</v>
      </c>
      <c r="H46" s="22"/>
    </row>
    <row r="47" spans="2:10" x14ac:dyDescent="0.3">
      <c r="B47" s="81"/>
      <c r="C47" s="81"/>
      <c r="D47" s="81"/>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J10" r:id="rId1"/>
    <hyperlink ref="J11" r:id="rId2"/>
    <hyperlink ref="J12" r:id="rId3"/>
    <hyperlink ref="J13" r:id="rId4"/>
    <hyperlink ref="I10" r:id="rId5"/>
    <hyperlink ref="I11" r:id="rId6"/>
    <hyperlink ref="I12" r:id="rId7"/>
    <hyperlink ref="I13" r:id="rId8"/>
    <hyperlink ref="J14" r:id="rId9"/>
    <hyperlink ref="J15" r:id="rId10"/>
    <hyperlink ref="J16" r:id="rId11"/>
    <hyperlink ref="J17" r:id="rId12"/>
    <hyperlink ref="I14" r:id="rId13"/>
    <hyperlink ref="I15" r:id="rId14"/>
    <hyperlink ref="I16" r:id="rId15"/>
    <hyperlink ref="I17" r:id="rId16"/>
  </hyperlinks>
  <pageMargins left="0.7" right="0.7" top="0.75" bottom="0.75" header="0.3" footer="0.3"/>
  <pageSetup paperSize="9" scale="45" orientation="portrait"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4.4" x14ac:dyDescent="0.3"/>
  <cols>
    <col min="5" max="5" width="38.44140625" customWidth="1"/>
    <col min="7" max="7" width="20.88671875" customWidth="1"/>
  </cols>
  <sheetData>
    <row r="2" spans="5:7" x14ac:dyDescent="0.3">
      <c r="E2" t="s">
        <v>40</v>
      </c>
    </row>
    <row r="3" spans="5:7" x14ac:dyDescent="0.3">
      <c r="E3" t="s">
        <v>23</v>
      </c>
    </row>
    <row r="4" spans="5:7" x14ac:dyDescent="0.3">
      <c r="E4" t="s">
        <v>24</v>
      </c>
    </row>
    <row r="5" spans="5:7" x14ac:dyDescent="0.3">
      <c r="E5" s="1" t="s">
        <v>25</v>
      </c>
      <c r="G5" s="2" t="s">
        <v>37</v>
      </c>
    </row>
    <row r="6" spans="5:7" ht="27.6" x14ac:dyDescent="0.3">
      <c r="E6" s="1" t="s">
        <v>26</v>
      </c>
      <c r="G6" s="2" t="s">
        <v>38</v>
      </c>
    </row>
    <row r="7" spans="5:7" ht="27.6" x14ac:dyDescent="0.3">
      <c r="E7" s="3" t="s">
        <v>27</v>
      </c>
      <c r="G7" s="2" t="s">
        <v>39</v>
      </c>
    </row>
    <row r="8" spans="5:7" x14ac:dyDescent="0.3">
      <c r="E8" s="3" t="s">
        <v>28</v>
      </c>
      <c r="G8" s="2"/>
    </row>
    <row r="9" spans="5:7" x14ac:dyDescent="0.3">
      <c r="E9" s="3" t="s">
        <v>29</v>
      </c>
    </row>
    <row r="10" spans="5:7" x14ac:dyDescent="0.3">
      <c r="E10" s="3" t="s">
        <v>30</v>
      </c>
    </row>
    <row r="11" spans="5:7" x14ac:dyDescent="0.3">
      <c r="E11" s="3" t="s">
        <v>31</v>
      </c>
    </row>
    <row r="12" spans="5:7" x14ac:dyDescent="0.3">
      <c r="E12" s="3" t="s">
        <v>32</v>
      </c>
    </row>
    <row r="13" spans="5:7" ht="15" customHeight="1" x14ac:dyDescent="0.3">
      <c r="E13" s="3" t="s">
        <v>33</v>
      </c>
    </row>
    <row r="14" spans="5:7" x14ac:dyDescent="0.3">
      <c r="E14" s="3" t="s">
        <v>34</v>
      </c>
    </row>
    <row r="15" spans="5:7" x14ac:dyDescent="0.3">
      <c r="E15" s="3" t="s">
        <v>35</v>
      </c>
    </row>
    <row r="16" spans="5:7" x14ac:dyDescent="0.3">
      <c r="E16" s="3" t="s">
        <v>36</v>
      </c>
    </row>
    <row r="17" spans="5:5" x14ac:dyDescent="0.3">
      <c r="E17" s="3"/>
    </row>
    <row r="18" spans="5:5" x14ac:dyDescent="0.3">
      <c r="E18" s="3"/>
    </row>
    <row r="19" spans="5:5" x14ac:dyDescent="0.3">
      <c r="E19" s="3"/>
    </row>
    <row r="20" spans="5:5" x14ac:dyDescent="0.3">
      <c r="E20" s="3"/>
    </row>
    <row r="21" spans="5:5" x14ac:dyDescent="0.3">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2025-04-02T09:04:14Z</dcterms:modified>
</cp:coreProperties>
</file>