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1-й місяць\1-й лот Єнакієво\"/>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F46" i="9" l="1"/>
  <c r="E13" i="9"/>
  <c r="E12" i="9"/>
  <c r="E11" i="9"/>
  <c r="B39" i="9" l="1"/>
</calcChain>
</file>

<file path=xl/sharedStrings.xml><?xml version="1.0" encoding="utf-8"?>
<sst xmlns="http://schemas.openxmlformats.org/spreadsheetml/2006/main" count="115" uniqueCount="92">
  <si>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</si>
  <si>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</si>
  <si>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</si>
  <si>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</si>
  <si>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</si>
  <si>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</si>
  <si>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</si>
  <si>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</si>
  <si>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</si>
  <si>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</si>
  <si>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</si>
  <si>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</si>
  <si>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</si>
  <si>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</si>
  <si>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</si>
  <si>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</si>
  <si>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</si>
  <si>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</si>
  <si>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</si>
  <si>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</si>
  <si>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</si>
  <si>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</si>
  <si>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</si>
  <si>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</si>
  <si>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</si>
  <si>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</si>
  <si>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</si>
  <si>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</si>
  <si>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</si>
  <si>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</si>
  <si>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</si>
  <si>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</si>
  <si>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</si>
  <si>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</si>
  <si>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</si>
  <si>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</si>
  <si>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</si>
  <si>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</si>
  <si>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</si>
  <si>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</si>
  <si>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</si>
  <si>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</si>
  <si>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</si>
  <si>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</si>
  <si>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</si>
  <si>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</si>
  <si>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</si>
  <si>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</si>
  <si>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</si>
  <si>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</si>
  <si>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</si>
  <si>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</si>
  <si>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</si>
  <si>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</si>
  <si>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</si>
  <si>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</si>
  <si>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</si>
  <si>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</si>
  <si>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</si>
  <si>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</si>
  <si>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</si>
  <si>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</si>
  <si>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</si>
  <si>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</si>
  <si>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</si>
  <si>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</si>
  <si>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</si>
  <si>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</si>
  <si>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</si>
  <si>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</si>
  <si>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</si>
  <si>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</si>
  <si>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</si>
  <si>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</si>
  <si>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</si>
  <si>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</si>
  <si>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</si>
  <si>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</si>
  <si>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</si>
  <si>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</si>
  <si>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2.1. Фотофіксація (2010 року)</t>
  </si>
  <si>
    <t xml:space="preserve">
Майнові права на склад ПММ,  загальною площею 12,0 кв.м, за адресою: Донецька обл., м. Єнакієве, проспект Металургів, будинок 14.  Інвентарний №99195</t>
  </si>
  <si>
    <t xml:space="preserve">3 429,00 грн, без ПДВ </t>
  </si>
  <si>
    <t>Графічні матеріали (фотофіксація, ситуаційний план, тощо)</t>
  </si>
  <si>
    <t>ПУБЛІЧНИЙ ПАСПОРТ АКТИВУ (МАЙНА)
Майнові права на нерухоме майно</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</si>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</sst>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9">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14" fillId="0" borderId="11"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1" xfId="0"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3608916</xdr:colOff>
      <xdr:row>1</xdr:row>
      <xdr:rowOff>52917</xdr:rowOff>
    </xdr:from>
    <xdr:to>
      <xdr:col>2</xdr:col>
      <xdr:colOff>4914899</xdr:colOff>
      <xdr:row>1</xdr:row>
      <xdr:rowOff>429683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18991" y="186267"/>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9526</xdr:colOff>
      <xdr:row>2</xdr:row>
      <xdr:rowOff>9527</xdr:rowOff>
    </xdr:from>
    <xdr:to>
      <xdr:col>6</xdr:col>
      <xdr:colOff>552450</xdr:colOff>
      <xdr:row>19</xdr:row>
      <xdr:rowOff>180975</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941" t="2051" r="3569" b="1211"/>
        <a:stretch/>
      </xdr:blipFill>
      <xdr:spPr bwMode="auto">
        <a:xfrm>
          <a:off x="1666876" y="790577"/>
          <a:ext cx="2371724" cy="3428998"/>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2" Type="http://schemas.openxmlformats.org/officeDocument/2006/relationships/hyperlink" Target="https://www.fg.gov.ua/lot/172096"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5" Type="http://schemas.openxmlformats.org/officeDocument/2006/relationships/hyperlink" Target="https://www.fg.gov.ua/passport/59735" TargetMode="External"/><Relationship Id="rId4" Type="http://schemas.openxmlformats.org/officeDocument/2006/relationships/hyperlink" Target="https://www.fg.gov.ua/lot/172096"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6" t="s">
        <v>84</v>
      </c>
      <c r="C2" s="127"/>
      <c r="D2" s="5"/>
    </row>
    <row r="3" spans="1:16384" x14ac:dyDescent="0.25">
      <c r="A3" s="6"/>
      <c r="B3" s="24" t="s">
        <v>4</v>
      </c>
      <c r="C3" s="25" t="s">
        <v>63</v>
      </c>
      <c r="D3" s="5"/>
    </row>
    <row r="4" spans="1:16384" x14ac:dyDescent="0.25">
      <c r="A4" s="6"/>
      <c r="B4" s="128" t="s">
        <v>5</v>
      </c>
      <c r="C4" s="129"/>
      <c r="D4" s="5"/>
    </row>
    <row r="5" spans="1:16384" x14ac:dyDescent="0.25">
      <c r="A5" s="6"/>
      <c r="B5" s="22" t="s">
        <v>20</v>
      </c>
      <c r="C5" s="26" t="s">
        <v>26</v>
      </c>
      <c r="D5" s="5"/>
    </row>
    <row r="6" spans="1:16384" ht="83.25" customHeight="1" x14ac:dyDescent="0.25">
      <c r="A6" s="6"/>
      <c r="B6" s="13" t="s">
        <v>50</v>
      </c>
      <c r="C6" s="61" t="s">
        <v>81</v>
      </c>
    </row>
    <row r="7" spans="1:16384" ht="18.75" customHeight="1" x14ac:dyDescent="0.25">
      <c r="A7" s="6"/>
      <c r="B7" s="15" t="s">
        <v>6</v>
      </c>
      <c r="C7" s="14" t="s">
        <v>64</v>
      </c>
    </row>
    <row r="8" spans="1:16384" x14ac:dyDescent="0.25">
      <c r="A8" s="6"/>
      <c r="B8" s="15" t="s">
        <v>7</v>
      </c>
      <c r="C8" s="14" t="s">
        <v>33</v>
      </c>
    </row>
    <row r="9" spans="1:16384" x14ac:dyDescent="0.25">
      <c r="A9" s="6"/>
      <c r="B9" s="15" t="s">
        <v>8</v>
      </c>
      <c r="C9" s="61" t="s">
        <v>79</v>
      </c>
    </row>
    <row r="10" spans="1:16384" ht="14.25" customHeight="1" x14ac:dyDescent="0.25">
      <c r="A10" s="6"/>
      <c r="B10" s="15" t="s">
        <v>9</v>
      </c>
      <c r="C10" s="14">
        <v>12</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61" t="s">
        <v>77</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55" t="s">
        <v>67</v>
      </c>
    </row>
    <row r="18" spans="1:4" x14ac:dyDescent="0.25">
      <c r="A18" s="6"/>
      <c r="B18" s="15" t="s">
        <v>60</v>
      </c>
      <c r="C18" s="17" t="s">
        <v>66</v>
      </c>
    </row>
    <row r="19" spans="1:4" ht="15" customHeight="1" x14ac:dyDescent="0.25">
      <c r="A19" s="6"/>
      <c r="B19" s="132" t="s">
        <v>13</v>
      </c>
      <c r="C19" s="133"/>
    </row>
    <row r="20" spans="1:4" ht="15" customHeight="1" x14ac:dyDescent="0.25">
      <c r="A20" s="6"/>
      <c r="B20" s="19" t="s">
        <v>80</v>
      </c>
      <c r="C20" s="134" t="s">
        <v>12</v>
      </c>
    </row>
    <row r="21" spans="1:4" x14ac:dyDescent="0.25">
      <c r="A21" s="6"/>
      <c r="B21" s="41" t="s">
        <v>48</v>
      </c>
      <c r="C21" s="134"/>
    </row>
    <row r="22" spans="1:4" ht="15" customHeight="1" thickBot="1" x14ac:dyDescent="0.3">
      <c r="A22" s="6"/>
      <c r="B22" s="20" t="s">
        <v>21</v>
      </c>
      <c r="C22" s="135"/>
    </row>
    <row r="23" spans="1:4" ht="16.5" thickBot="1" x14ac:dyDescent="0.3">
      <c r="A23" s="6"/>
    </row>
    <row r="24" spans="1:4" ht="41.25" customHeight="1" thickBot="1" x14ac:dyDescent="0.3">
      <c r="A24" s="6"/>
      <c r="B24" s="137" t="s">
        <v>78</v>
      </c>
      <c r="C24" s="138"/>
    </row>
    <row r="25" spans="1:4" ht="49.5" customHeight="1" x14ac:dyDescent="0.25">
      <c r="A25" s="6"/>
      <c r="B25" s="130" t="s">
        <v>19</v>
      </c>
      <c r="C25" s="130"/>
    </row>
    <row r="26" spans="1:4" ht="143.25" customHeight="1" x14ac:dyDescent="0.25">
      <c r="B26" s="130" t="s">
        <v>59</v>
      </c>
      <c r="C26" s="130"/>
    </row>
    <row r="27" spans="1:4" ht="101.25" customHeight="1" x14ac:dyDescent="0.25">
      <c r="B27" s="130" t="s">
        <v>22</v>
      </c>
      <c r="C27" s="130"/>
    </row>
    <row r="28" spans="1:4" ht="101.25" customHeight="1" x14ac:dyDescent="0.25">
      <c r="B28" s="136" t="s">
        <v>58</v>
      </c>
      <c r="C28" s="136"/>
    </row>
    <row r="29" spans="1:4" ht="59.25" customHeight="1" x14ac:dyDescent="0.25">
      <c r="B29" s="131" t="s">
        <v>57</v>
      </c>
      <c r="C29" s="131"/>
      <c r="D29" s="53"/>
    </row>
    <row r="30" spans="1:4" ht="59.25" customHeight="1" x14ac:dyDescent="0.25">
      <c r="B30" s="82" t="s">
        <v>62</v>
      </c>
      <c r="C30" s="82"/>
      <c r="D30" s="53"/>
    </row>
    <row r="31" spans="1:4" ht="36" customHeight="1" x14ac:dyDescent="0.25">
      <c r="B31" s="54"/>
      <c r="C31" s="54"/>
      <c r="D31" s="53"/>
    </row>
    <row r="33" spans="2:4" x14ac:dyDescent="0.25">
      <c r="B33" s="56" t="s">
        <v>68</v>
      </c>
      <c r="C33" s="57"/>
      <c r="D33" s="36"/>
    </row>
    <row r="34" spans="2:4" x14ac:dyDescent="0.25">
      <c r="B34" s="56" t="s">
        <v>69</v>
      </c>
      <c r="C34" s="38"/>
      <c r="D34" s="36"/>
    </row>
    <row r="35" spans="2:4" x14ac:dyDescent="0.25">
      <c r="B35" s="56" t="s">
        <v>70</v>
      </c>
      <c r="C35" s="38"/>
    </row>
    <row r="36" spans="2:4" x14ac:dyDescent="0.25">
      <c r="B36" s="56" t="s">
        <v>71</v>
      </c>
      <c r="C36" s="58"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L8" sqref="L8"/>
    </sheetView>
  </sheetViews>
  <sheetFormatPr defaultRowHeight="15" x14ac:dyDescent="0.25"/>
  <cols>
    <col min="1" max="1" width="6.5703125" style="35" customWidth="1"/>
    <col min="2" max="16384" width="9.140625" style="35"/>
  </cols>
  <sheetData>
    <row r="1" spans="1:13" ht="15.75" x14ac:dyDescent="0.25">
      <c r="A1" s="84" t="s">
        <v>83</v>
      </c>
      <c r="B1" s="85"/>
      <c r="C1" s="85"/>
      <c r="D1" s="85"/>
      <c r="E1" s="85"/>
      <c r="F1" s="85"/>
      <c r="G1" s="85"/>
      <c r="H1" s="85"/>
      <c r="I1" s="85"/>
      <c r="J1" s="85"/>
      <c r="K1" s="85"/>
      <c r="L1" s="85"/>
      <c r="M1" s="85"/>
    </row>
    <row r="2" spans="1:13" ht="45.75" customHeight="1" x14ac:dyDescent="0.25">
      <c r="A2" s="40"/>
      <c r="B2" s="86" t="s">
        <v>22</v>
      </c>
      <c r="C2" s="86"/>
      <c r="D2" s="86"/>
      <c r="E2" s="86"/>
      <c r="F2" s="86"/>
      <c r="G2" s="86"/>
      <c r="H2" s="86"/>
      <c r="I2" s="86"/>
      <c r="J2" s="86"/>
      <c r="K2" s="86"/>
      <c r="L2" s="86"/>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87"/>
      <c r="B14" s="88"/>
      <c r="C14" s="88"/>
      <c r="D14" s="88"/>
      <c r="E14" s="91"/>
      <c r="F14" s="91"/>
      <c r="G14" s="91"/>
      <c r="H14" s="91"/>
      <c r="I14" s="91"/>
      <c r="J14" s="91"/>
      <c r="K14" s="91"/>
      <c r="L14" s="91"/>
    </row>
    <row r="15" spans="1:13" ht="15.75" customHeight="1" x14ac:dyDescent="0.25">
      <c r="A15" s="56"/>
      <c r="B15" s="56"/>
      <c r="C15" s="56"/>
      <c r="D15" s="56"/>
      <c r="E15" s="56"/>
      <c r="F15" s="39"/>
      <c r="G15" s="36"/>
      <c r="H15" s="39"/>
      <c r="I15" s="39"/>
      <c r="J15" s="39"/>
      <c r="K15" s="36"/>
      <c r="L15" s="39"/>
    </row>
    <row r="16" spans="1:13" x14ac:dyDescent="0.25">
      <c r="B16" s="37"/>
      <c r="C16" s="39"/>
      <c r="D16" s="39"/>
      <c r="E16" s="39"/>
      <c r="F16" s="39"/>
      <c r="G16" s="39"/>
      <c r="H16" s="39"/>
      <c r="I16" s="39"/>
      <c r="J16" s="39"/>
      <c r="K16" s="39"/>
      <c r="L16" s="39"/>
    </row>
    <row r="24" spans="1:12" ht="79.5" customHeight="1" x14ac:dyDescent="0.25">
      <c r="A24" s="87" t="s">
        <v>73</v>
      </c>
      <c r="B24" s="88"/>
      <c r="C24" s="88"/>
      <c r="D24" s="88"/>
      <c r="E24" s="62"/>
      <c r="F24" s="39"/>
      <c r="G24" s="36" t="s">
        <v>42</v>
      </c>
      <c r="H24" s="39"/>
      <c r="I24" s="39"/>
      <c r="J24" s="89" t="s">
        <v>72</v>
      </c>
      <c r="K24" s="90"/>
      <c r="L24" s="90"/>
    </row>
    <row r="25" spans="1:12" ht="15.75" x14ac:dyDescent="0.25">
      <c r="A25" s="62"/>
      <c r="B25" s="62"/>
      <c r="C25" s="62"/>
      <c r="D25" s="62"/>
      <c r="E25" s="62"/>
      <c r="F25" s="39"/>
      <c r="G25" s="36" t="s">
        <v>43</v>
      </c>
      <c r="H25" s="39"/>
      <c r="I25" s="39"/>
      <c r="J25" s="39"/>
      <c r="K25" s="36"/>
      <c r="L25" s="39"/>
    </row>
  </sheetData>
  <mergeCells count="5">
    <mergeCell ref="A1:M1"/>
    <mergeCell ref="B2:L2"/>
    <mergeCell ref="A24:D24"/>
    <mergeCell ref="J24:L24"/>
    <mergeCell ref="A14:L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zoomScaleNormal="100" workbookViewId="0">
      <selection activeCell="D11" sqref="D11"/>
    </sheetView>
  </sheetViews>
  <sheetFormatPr defaultColWidth="9.140625" defaultRowHeight="15.75" x14ac:dyDescent="0.25"/>
  <cols>
    <col min="1" max="1" width="4.7109375" style="4" customWidth="1"/>
    <col min="2" max="2" width="6.7109375" style="4" customWidth="1"/>
    <col min="3" max="3" width="16.7109375" style="4" customWidth="1"/>
    <col min="4" max="4" width="25.140625" style="4" customWidth="1"/>
    <col min="5" max="5" width="21.85546875" style="4" customWidth="1"/>
    <col min="6" max="6" width="24.28515625" style="4" customWidth="1"/>
    <col min="7" max="7" width="18.5703125" style="4" customWidth="1"/>
    <col min="8" max="8" width="27.5703125" style="4" customWidth="1"/>
    <col min="9" max="9" width="26.5703125" style="4" customWidth="1"/>
    <col min="10" max="10" width="22" style="4" customWidth="1"/>
    <col min="11" max="16384" width="9.140625" style="4"/>
  </cols>
  <sheetData>
    <row r="1" spans="2:10" ht="16.5" thickBot="1" x14ac:dyDescent="0.3"/>
    <row r="2" spans="2:10" s="7" customFormat="1" ht="16.5" thickBot="1" x14ac:dyDescent="0.3">
      <c r="B2" s="111" t="s">
        <v>15</v>
      </c>
      <c r="C2" s="112"/>
      <c r="D2" s="112"/>
      <c r="E2" s="112"/>
      <c r="F2" s="112"/>
      <c r="G2" s="112"/>
      <c r="H2" s="113"/>
    </row>
    <row r="3" spans="2:10" s="7" customFormat="1" x14ac:dyDescent="0.25">
      <c r="B3" s="114" t="s">
        <v>16</v>
      </c>
      <c r="C3" s="115"/>
      <c r="D3" s="116"/>
      <c r="E3" s="117" t="s">
        <v>75</v>
      </c>
      <c r="F3" s="118"/>
      <c r="G3" s="118"/>
      <c r="H3" s="119"/>
    </row>
    <row r="4" spans="2:10" s="7" customFormat="1" x14ac:dyDescent="0.25">
      <c r="B4" s="120" t="s">
        <v>53</v>
      </c>
      <c r="C4" s="121"/>
      <c r="D4" s="122"/>
      <c r="E4" s="123" t="s">
        <v>76</v>
      </c>
      <c r="F4" s="124"/>
      <c r="G4" s="124"/>
      <c r="H4" s="125"/>
    </row>
    <row r="5" spans="2:10" s="7" customFormat="1" x14ac:dyDescent="0.25">
      <c r="B5" s="105" t="s">
        <v>17</v>
      </c>
      <c r="C5" s="106"/>
      <c r="D5" s="107"/>
      <c r="E5" s="108">
        <v>44652</v>
      </c>
      <c r="F5" s="109"/>
      <c r="G5" s="109"/>
      <c r="H5" s="110"/>
    </row>
    <row r="6" spans="2:10" s="7" customFormat="1" ht="16.5" thickBot="1" x14ac:dyDescent="0.3">
      <c r="B6" s="96" t="s">
        <v>18</v>
      </c>
      <c r="C6" s="97"/>
      <c r="D6" s="98"/>
      <c r="E6" s="99" t="s">
        <v>82</v>
      </c>
      <c r="F6" s="100"/>
      <c r="G6" s="100"/>
      <c r="H6" s="101"/>
    </row>
    <row r="7" spans="2:10" ht="16.5" thickBot="1" x14ac:dyDescent="0.3"/>
    <row r="8" spans="2:10" ht="16.5" thickBot="1" x14ac:dyDescent="0.3">
      <c r="B8" s="102" t="s">
        <v>46</v>
      </c>
      <c r="C8" s="103"/>
      <c r="D8" s="103"/>
      <c r="E8" s="103"/>
      <c r="F8" s="103"/>
      <c r="G8" s="103"/>
      <c r="H8" s="103"/>
      <c r="I8" s="93" t="s">
        <v>3</v>
      </c>
      <c r="J8" s="94"/>
    </row>
    <row r="9" spans="2:10" ht="57" x14ac:dyDescent="0.25">
      <c r="B9" s="48" t="s">
        <v>0</v>
      </c>
      <c r="C9" s="49" t="s">
        <v>44</v>
      </c>
      <c r="D9" s="49" t="s">
        <v>1</v>
      </c>
      <c r="E9" s="50" t="s">
        <v>54</v>
      </c>
      <c r="F9" s="50" t="s">
        <v>55</v>
      </c>
      <c r="G9" s="49" t="s">
        <v>2</v>
      </c>
      <c r="H9" s="60" t="s">
        <v>56</v>
      </c>
      <c r="I9" s="51" t="s">
        <v>47</v>
      </c>
      <c r="J9" s="52" t="s">
        <v>49</v>
      </c>
    </row>
    <row r="10" spans="2:10" ht="102.75" customHeight="1" x14ac:dyDescent="0.25">
      <c r="B10" s="63">
        <v>1</v>
      </c>
      <c r="C10" s="65" t="s">
        <v>85</v>
      </c>
      <c r="D10" s="66">
        <v>45663</v>
      </c>
      <c r="E10" s="67">
        <v>3429</v>
      </c>
      <c r="F10" s="68">
        <v>0</v>
      </c>
      <c r="G10" s="69"/>
      <c r="H10" s="79" t="s">
        <v>86</v>
      </c>
      <c r="I10" s="80" t="s">
        <v>87</v>
      </c>
      <c r="J10" s="81" t="s">
        <v>88</v>
      </c>
    </row>
    <row r="11" spans="2:10" ht="78.75" x14ac:dyDescent="0.25">
      <c r="B11" s="63">
        <v>2</v>
      </c>
      <c r="C11" s="65" t="s">
        <v>85</v>
      </c>
      <c r="D11" s="66">
        <v>45671</v>
      </c>
      <c r="E11" s="67">
        <f>E10*0.9</f>
        <v>3086.1</v>
      </c>
      <c r="F11" s="68">
        <v>0.1</v>
      </c>
      <c r="G11" s="69"/>
      <c r="H11" s="79" t="s">
        <v>86</v>
      </c>
      <c r="I11" s="80" t="s">
        <v>89</v>
      </c>
      <c r="J11" s="81" t="s">
        <v>88</v>
      </c>
    </row>
    <row r="12" spans="2:10" ht="78.75" x14ac:dyDescent="0.25">
      <c r="B12" s="63">
        <v>3</v>
      </c>
      <c r="C12" s="65" t="s">
        <v>85</v>
      </c>
      <c r="D12" s="66">
        <v>45679</v>
      </c>
      <c r="E12" s="67">
        <f>E10*0.8</f>
        <v>2743.2000000000003</v>
      </c>
      <c r="F12" s="68">
        <v>0.2</v>
      </c>
      <c r="G12" s="69"/>
      <c r="H12" s="79" t="s">
        <v>86</v>
      </c>
      <c r="I12" s="80" t="s">
        <v>90</v>
      </c>
      <c r="J12" s="81" t="s">
        <v>88</v>
      </c>
    </row>
    <row r="13" spans="2:10" ht="78.75" x14ac:dyDescent="0.25">
      <c r="B13" s="63">
        <v>4</v>
      </c>
      <c r="C13" s="65" t="s">
        <v>85</v>
      </c>
      <c r="D13" s="66">
        <v>45687</v>
      </c>
      <c r="E13" s="67">
        <f>E10*0.7</f>
        <v>2400.2999999999997</v>
      </c>
      <c r="F13" s="68">
        <v>0.3</v>
      </c>
      <c r="G13" s="69"/>
      <c r="H13" s="79" t="s">
        <v>86</v>
      </c>
      <c r="I13" s="80" t="s">
        <v>91</v>
      </c>
      <c r="J13" s="81" t="s">
        <v>88</v>
      </c>
    </row>
    <row r="14" spans="2:10" x14ac:dyDescent="0.25">
      <c r="B14" s="63">
        <v>5</v>
      </c>
      <c r="C14" s="65"/>
      <c r="D14" s="66"/>
      <c r="E14" s="67"/>
      <c r="F14" s="68"/>
      <c r="G14" s="69"/>
      <c r="H14" s="60"/>
      <c r="I14" s="71"/>
      <c r="J14" s="70"/>
    </row>
    <row r="15" spans="2:10" x14ac:dyDescent="0.25">
      <c r="B15" s="63">
        <v>6</v>
      </c>
      <c r="C15" s="65"/>
      <c r="D15" s="66"/>
      <c r="E15" s="67"/>
      <c r="F15" s="68"/>
      <c r="G15" s="69"/>
      <c r="H15" s="60"/>
      <c r="I15" s="71"/>
      <c r="J15" s="70"/>
    </row>
    <row r="16" spans="2:10" x14ac:dyDescent="0.25">
      <c r="B16" s="63">
        <v>7</v>
      </c>
      <c r="C16" s="65"/>
      <c r="D16" s="66"/>
      <c r="E16" s="67"/>
      <c r="F16" s="68"/>
      <c r="G16" s="69"/>
      <c r="H16" s="60"/>
      <c r="I16" s="71"/>
      <c r="J16" s="70"/>
    </row>
    <row r="17" spans="2:10" x14ac:dyDescent="0.25">
      <c r="B17" s="63">
        <v>8</v>
      </c>
      <c r="C17" s="65"/>
      <c r="D17" s="66"/>
      <c r="E17" s="67"/>
      <c r="F17" s="68"/>
      <c r="G17" s="69"/>
      <c r="H17" s="60"/>
      <c r="I17" s="71"/>
      <c r="J17" s="70"/>
    </row>
    <row r="18" spans="2:10" x14ac:dyDescent="0.25">
      <c r="B18" s="63">
        <v>9</v>
      </c>
      <c r="C18" s="65"/>
      <c r="D18" s="66"/>
      <c r="E18" s="67"/>
      <c r="F18" s="68"/>
      <c r="G18" s="69"/>
      <c r="H18" s="60"/>
      <c r="I18" s="71"/>
      <c r="J18" s="70"/>
    </row>
    <row r="19" spans="2:10" x14ac:dyDescent="0.25">
      <c r="B19" s="63">
        <v>10</v>
      </c>
      <c r="C19" s="65"/>
      <c r="D19" s="66"/>
      <c r="E19" s="67"/>
      <c r="F19" s="68"/>
      <c r="G19" s="69"/>
      <c r="H19" s="60"/>
      <c r="I19" s="71"/>
      <c r="J19" s="70"/>
    </row>
    <row r="20" spans="2:10" x14ac:dyDescent="0.25">
      <c r="B20" s="63">
        <v>11</v>
      </c>
      <c r="C20" s="65"/>
      <c r="D20" s="66"/>
      <c r="E20" s="69"/>
      <c r="F20" s="68"/>
      <c r="G20" s="69"/>
      <c r="H20" s="60"/>
      <c r="I20" s="71"/>
      <c r="J20" s="70"/>
    </row>
    <row r="21" spans="2:10" x14ac:dyDescent="0.25">
      <c r="B21" s="63">
        <v>12</v>
      </c>
      <c r="C21" s="65"/>
      <c r="D21" s="66"/>
      <c r="E21" s="69"/>
      <c r="F21" s="68"/>
      <c r="G21" s="69"/>
      <c r="H21" s="60"/>
      <c r="I21" s="63"/>
      <c r="J21" s="72"/>
    </row>
    <row r="22" spans="2:10" x14ac:dyDescent="0.25">
      <c r="B22" s="63">
        <v>13</v>
      </c>
      <c r="C22" s="65"/>
      <c r="D22" s="66"/>
      <c r="E22" s="69"/>
      <c r="F22" s="68"/>
      <c r="G22" s="69"/>
      <c r="H22" s="60"/>
      <c r="I22" s="63"/>
      <c r="J22" s="72"/>
    </row>
    <row r="23" spans="2:10" x14ac:dyDescent="0.25">
      <c r="B23" s="63">
        <v>14</v>
      </c>
      <c r="C23" s="65"/>
      <c r="D23" s="66"/>
      <c r="E23" s="69"/>
      <c r="F23" s="68"/>
      <c r="G23" s="69"/>
      <c r="H23" s="60"/>
      <c r="I23" s="63"/>
      <c r="J23" s="72"/>
    </row>
    <row r="24" spans="2:10" x14ac:dyDescent="0.25">
      <c r="B24" s="64">
        <v>15</v>
      </c>
      <c r="C24" s="73"/>
      <c r="D24" s="74"/>
      <c r="E24" s="75"/>
      <c r="F24" s="76"/>
      <c r="G24" s="75"/>
      <c r="H24" s="77"/>
      <c r="I24" s="64"/>
      <c r="J24" s="7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04" t="s">
        <v>22</v>
      </c>
      <c r="C36" s="104"/>
      <c r="D36" s="104"/>
      <c r="E36" s="104"/>
      <c r="F36" s="104"/>
      <c r="G36" s="104"/>
      <c r="H36" s="104"/>
      <c r="I36" s="104"/>
      <c r="J36" s="104"/>
    </row>
    <row r="37" spans="2:10" ht="29.25" customHeight="1" x14ac:dyDescent="0.25">
      <c r="B37" s="92" t="s">
        <v>58</v>
      </c>
      <c r="C37" s="92"/>
      <c r="D37" s="92"/>
      <c r="E37" s="92"/>
      <c r="F37" s="92"/>
      <c r="G37" s="92"/>
      <c r="H37" s="92"/>
      <c r="I37" s="92"/>
      <c r="J37" s="92"/>
    </row>
    <row r="38" spans="2:10" ht="30.75" customHeight="1" x14ac:dyDescent="0.25">
      <c r="B38" s="92" t="s">
        <v>57</v>
      </c>
      <c r="C38" s="92"/>
      <c r="D38" s="92"/>
      <c r="E38" s="92"/>
      <c r="F38" s="92"/>
      <c r="G38" s="92"/>
      <c r="H38" s="92"/>
      <c r="I38" s="92"/>
      <c r="J38" s="92"/>
    </row>
    <row r="39" spans="2:10" ht="39" customHeight="1" x14ac:dyDescent="0.25">
      <c r="B39" s="92"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2"/>
      <c r="D39" s="92"/>
      <c r="E39" s="92"/>
      <c r="F39" s="92"/>
      <c r="G39" s="92"/>
      <c r="H39" s="92"/>
      <c r="I39" s="92"/>
      <c r="J39" s="92"/>
    </row>
    <row r="41" spans="2:10" x14ac:dyDescent="0.25">
      <c r="C41" s="34"/>
      <c r="D41" s="34"/>
      <c r="E41" s="34"/>
      <c r="F41" s="34"/>
      <c r="G41" s="34"/>
      <c r="H41" s="34"/>
    </row>
    <row r="42" spans="2:10" ht="75" customHeight="1" x14ac:dyDescent="0.25">
      <c r="C42" s="95" t="s">
        <v>74</v>
      </c>
      <c r="D42" s="95"/>
      <c r="E42" s="34"/>
      <c r="F42" s="36" t="s">
        <v>42</v>
      </c>
      <c r="G42" s="34"/>
      <c r="H42" s="59"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83"/>
      <c r="C45" s="83"/>
      <c r="D45" s="83"/>
      <c r="E45" s="34"/>
      <c r="F45" s="34"/>
      <c r="G45" s="34"/>
      <c r="H45" s="34"/>
    </row>
    <row r="46" spans="2:10" x14ac:dyDescent="0.25">
      <c r="B46" s="83"/>
      <c r="C46" s="83"/>
      <c r="D46" s="83"/>
      <c r="E46" s="34">
        <v>2400.3000000000002</v>
      </c>
      <c r="F46" s="34">
        <f>E46*0.9</f>
        <v>2160.2700000000004</v>
      </c>
      <c r="G46" s="34">
        <v>2160.27</v>
      </c>
      <c r="H46" s="34"/>
    </row>
    <row r="47" spans="2:10" x14ac:dyDescent="0.25">
      <c r="B47" s="83"/>
      <c r="C47" s="83"/>
      <c r="D47" s="83"/>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s>
  <pageMargins left="0.7" right="0.7" top="0.75" bottom="0.75" header="0.3" footer="0.3"/>
  <pageSetup paperSize="9" scale="45"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2025-02-05T08:38:09Z</dcterms:modified>
</cp:coreProperties>
</file>